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pparel ATS DOCS" sheetId="2" r:id="rId1"/>
  </sheets>
  <definedNames>
    <definedName name="ExterneDaten_4" localSheetId="0" hidden="1">'Apparel ATS DOCS'!$B$1:$AJ$395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96" i="2" l="1"/>
  <c r="O2" i="2" l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8" i="2"/>
  <c r="A42" i="2"/>
  <c r="A45" i="2"/>
  <c r="A46" i="2"/>
  <c r="A47" i="2"/>
  <c r="A48" i="2"/>
  <c r="A50" i="2"/>
  <c r="A51" i="2"/>
  <c r="A52" i="2"/>
  <c r="A53" i="2"/>
  <c r="A54" i="2"/>
  <c r="A56" i="2"/>
  <c r="A57" i="2"/>
  <c r="A58" i="2"/>
  <c r="A59" i="2"/>
  <c r="A60" i="2"/>
  <c r="A61" i="2"/>
  <c r="A63" i="2"/>
  <c r="A64" i="2"/>
  <c r="A65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</calcChain>
</file>

<file path=xl/connections.xml><?xml version="1.0" encoding="utf-8"?>
<connections xmlns="http://schemas.openxmlformats.org/spreadsheetml/2006/main">
  <connection id="1" keepAlive="1" name="Abfrage - MSF_Pivot_DOCS" description="Verbindung mit der Abfrage 'MSF_Pivot_DOCS' in der Arbeitsmappe." type="5" refreshedVersion="8" background="1" saveData="1">
    <dbPr connection="Provider=Microsoft.Mashup.OleDb.1;Data Source=$Workbook$;Location=MSF_Pivot_DOCS;Extended Properties=&quot;&quot;" command="SELECT * FROM [MSF_Pivot_DOCS]"/>
  </connection>
  <connection id="2" keepAlive="1" name="Abfrage - MSF_Stock_Available" description="Verbindung mit der Abfrage 'MSF_Stock_Available' in der Arbeitsmappe." type="5" refreshedVersion="0" background="1">
    <dbPr connection="Provider=Microsoft.Mashup.OleDb.1;Data Source=$Workbook$;Location=MSF_Stock_Available;Extended Properties=&quot;&quot;" command="SELECT * FROM [MSF_Stock_Available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84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  <bk>
      <extLst>
        <ext xmlns:xlrd="http://schemas.microsoft.com/office/spreadsheetml/2017/richdata" uri="{3e2802c4-a4d2-4d8b-9148-e3be6c30e623}">
          <xlrd:rvb i="225"/>
        </ext>
      </extLst>
    </bk>
    <bk>
      <extLst>
        <ext xmlns:xlrd="http://schemas.microsoft.com/office/spreadsheetml/2017/richdata" uri="{3e2802c4-a4d2-4d8b-9148-e3be6c30e623}">
          <xlrd:rvb i="226"/>
        </ext>
      </extLst>
    </bk>
    <bk>
      <extLst>
        <ext xmlns:xlrd="http://schemas.microsoft.com/office/spreadsheetml/2017/richdata" uri="{3e2802c4-a4d2-4d8b-9148-e3be6c30e623}">
          <xlrd:rvb i="227"/>
        </ext>
      </extLst>
    </bk>
    <bk>
      <extLst>
        <ext xmlns:xlrd="http://schemas.microsoft.com/office/spreadsheetml/2017/richdata" uri="{3e2802c4-a4d2-4d8b-9148-e3be6c30e623}">
          <xlrd:rvb i="228"/>
        </ext>
      </extLst>
    </bk>
    <bk>
      <extLst>
        <ext xmlns:xlrd="http://schemas.microsoft.com/office/spreadsheetml/2017/richdata" uri="{3e2802c4-a4d2-4d8b-9148-e3be6c30e623}">
          <xlrd:rvb i="229"/>
        </ext>
      </extLst>
    </bk>
    <bk>
      <extLst>
        <ext xmlns:xlrd="http://schemas.microsoft.com/office/spreadsheetml/2017/richdata" uri="{3e2802c4-a4d2-4d8b-9148-e3be6c30e623}">
          <xlrd:rvb i="230"/>
        </ext>
      </extLst>
    </bk>
    <bk>
      <extLst>
        <ext xmlns:xlrd="http://schemas.microsoft.com/office/spreadsheetml/2017/richdata" uri="{3e2802c4-a4d2-4d8b-9148-e3be6c30e623}">
          <xlrd:rvb i="231"/>
        </ext>
      </extLst>
    </bk>
    <bk>
      <extLst>
        <ext xmlns:xlrd="http://schemas.microsoft.com/office/spreadsheetml/2017/richdata" uri="{3e2802c4-a4d2-4d8b-9148-e3be6c30e623}">
          <xlrd:rvb i="232"/>
        </ext>
      </extLst>
    </bk>
    <bk>
      <extLst>
        <ext xmlns:xlrd="http://schemas.microsoft.com/office/spreadsheetml/2017/richdata" uri="{3e2802c4-a4d2-4d8b-9148-e3be6c30e623}">
          <xlrd:rvb i="233"/>
        </ext>
      </extLst>
    </bk>
    <bk>
      <extLst>
        <ext xmlns:xlrd="http://schemas.microsoft.com/office/spreadsheetml/2017/richdata" uri="{3e2802c4-a4d2-4d8b-9148-e3be6c30e623}">
          <xlrd:rvb i="234"/>
        </ext>
      </extLst>
    </bk>
    <bk>
      <extLst>
        <ext xmlns:xlrd="http://schemas.microsoft.com/office/spreadsheetml/2017/richdata" uri="{3e2802c4-a4d2-4d8b-9148-e3be6c30e623}">
          <xlrd:rvb i="235"/>
        </ext>
      </extLst>
    </bk>
    <bk>
      <extLst>
        <ext xmlns:xlrd="http://schemas.microsoft.com/office/spreadsheetml/2017/richdata" uri="{3e2802c4-a4d2-4d8b-9148-e3be6c30e623}">
          <xlrd:rvb i="236"/>
        </ext>
      </extLst>
    </bk>
    <bk>
      <extLst>
        <ext xmlns:xlrd="http://schemas.microsoft.com/office/spreadsheetml/2017/richdata" uri="{3e2802c4-a4d2-4d8b-9148-e3be6c30e623}">
          <xlrd:rvb i="237"/>
        </ext>
      </extLst>
    </bk>
    <bk>
      <extLst>
        <ext xmlns:xlrd="http://schemas.microsoft.com/office/spreadsheetml/2017/richdata" uri="{3e2802c4-a4d2-4d8b-9148-e3be6c30e623}">
          <xlrd:rvb i="238"/>
        </ext>
      </extLst>
    </bk>
    <bk>
      <extLst>
        <ext xmlns:xlrd="http://schemas.microsoft.com/office/spreadsheetml/2017/richdata" uri="{3e2802c4-a4d2-4d8b-9148-e3be6c30e623}">
          <xlrd:rvb i="239"/>
        </ext>
      </extLst>
    </bk>
    <bk>
      <extLst>
        <ext xmlns:xlrd="http://schemas.microsoft.com/office/spreadsheetml/2017/richdata" uri="{3e2802c4-a4d2-4d8b-9148-e3be6c30e623}">
          <xlrd:rvb i="240"/>
        </ext>
      </extLst>
    </bk>
    <bk>
      <extLst>
        <ext xmlns:xlrd="http://schemas.microsoft.com/office/spreadsheetml/2017/richdata" uri="{3e2802c4-a4d2-4d8b-9148-e3be6c30e623}">
          <xlrd:rvb i="241"/>
        </ext>
      </extLst>
    </bk>
    <bk>
      <extLst>
        <ext xmlns:xlrd="http://schemas.microsoft.com/office/spreadsheetml/2017/richdata" uri="{3e2802c4-a4d2-4d8b-9148-e3be6c30e623}">
          <xlrd:rvb i="242"/>
        </ext>
      </extLst>
    </bk>
    <bk>
      <extLst>
        <ext xmlns:xlrd="http://schemas.microsoft.com/office/spreadsheetml/2017/richdata" uri="{3e2802c4-a4d2-4d8b-9148-e3be6c30e623}">
          <xlrd:rvb i="243"/>
        </ext>
      </extLst>
    </bk>
    <bk>
      <extLst>
        <ext xmlns:xlrd="http://schemas.microsoft.com/office/spreadsheetml/2017/richdata" uri="{3e2802c4-a4d2-4d8b-9148-e3be6c30e623}">
          <xlrd:rvb i="244"/>
        </ext>
      </extLst>
    </bk>
    <bk>
      <extLst>
        <ext xmlns:xlrd="http://schemas.microsoft.com/office/spreadsheetml/2017/richdata" uri="{3e2802c4-a4d2-4d8b-9148-e3be6c30e623}">
          <xlrd:rvb i="245"/>
        </ext>
      </extLst>
    </bk>
    <bk>
      <extLst>
        <ext xmlns:xlrd="http://schemas.microsoft.com/office/spreadsheetml/2017/richdata" uri="{3e2802c4-a4d2-4d8b-9148-e3be6c30e623}">
          <xlrd:rvb i="246"/>
        </ext>
      </extLst>
    </bk>
    <bk>
      <extLst>
        <ext xmlns:xlrd="http://schemas.microsoft.com/office/spreadsheetml/2017/richdata" uri="{3e2802c4-a4d2-4d8b-9148-e3be6c30e623}">
          <xlrd:rvb i="247"/>
        </ext>
      </extLst>
    </bk>
    <bk>
      <extLst>
        <ext xmlns:xlrd="http://schemas.microsoft.com/office/spreadsheetml/2017/richdata" uri="{3e2802c4-a4d2-4d8b-9148-e3be6c30e623}">
          <xlrd:rvb i="248"/>
        </ext>
      </extLst>
    </bk>
    <bk>
      <extLst>
        <ext xmlns:xlrd="http://schemas.microsoft.com/office/spreadsheetml/2017/richdata" uri="{3e2802c4-a4d2-4d8b-9148-e3be6c30e623}">
          <xlrd:rvb i="249"/>
        </ext>
      </extLst>
    </bk>
    <bk>
      <extLst>
        <ext xmlns:xlrd="http://schemas.microsoft.com/office/spreadsheetml/2017/richdata" uri="{3e2802c4-a4d2-4d8b-9148-e3be6c30e623}">
          <xlrd:rvb i="250"/>
        </ext>
      </extLst>
    </bk>
    <bk>
      <extLst>
        <ext xmlns:xlrd="http://schemas.microsoft.com/office/spreadsheetml/2017/richdata" uri="{3e2802c4-a4d2-4d8b-9148-e3be6c30e623}">
          <xlrd:rvb i="251"/>
        </ext>
      </extLst>
    </bk>
    <bk>
      <extLst>
        <ext xmlns:xlrd="http://schemas.microsoft.com/office/spreadsheetml/2017/richdata" uri="{3e2802c4-a4d2-4d8b-9148-e3be6c30e623}">
          <xlrd:rvb i="252"/>
        </ext>
      </extLst>
    </bk>
    <bk>
      <extLst>
        <ext xmlns:xlrd="http://schemas.microsoft.com/office/spreadsheetml/2017/richdata" uri="{3e2802c4-a4d2-4d8b-9148-e3be6c30e623}">
          <xlrd:rvb i="253"/>
        </ext>
      </extLst>
    </bk>
    <bk>
      <extLst>
        <ext xmlns:xlrd="http://schemas.microsoft.com/office/spreadsheetml/2017/richdata" uri="{3e2802c4-a4d2-4d8b-9148-e3be6c30e623}">
          <xlrd:rvb i="254"/>
        </ext>
      </extLst>
    </bk>
    <bk>
      <extLst>
        <ext xmlns:xlrd="http://schemas.microsoft.com/office/spreadsheetml/2017/richdata" uri="{3e2802c4-a4d2-4d8b-9148-e3be6c30e623}">
          <xlrd:rvb i="255"/>
        </ext>
      </extLst>
    </bk>
    <bk>
      <extLst>
        <ext xmlns:xlrd="http://schemas.microsoft.com/office/spreadsheetml/2017/richdata" uri="{3e2802c4-a4d2-4d8b-9148-e3be6c30e623}">
          <xlrd:rvb i="256"/>
        </ext>
      </extLst>
    </bk>
    <bk>
      <extLst>
        <ext xmlns:xlrd="http://schemas.microsoft.com/office/spreadsheetml/2017/richdata" uri="{3e2802c4-a4d2-4d8b-9148-e3be6c30e623}">
          <xlrd:rvb i="257"/>
        </ext>
      </extLst>
    </bk>
    <bk>
      <extLst>
        <ext xmlns:xlrd="http://schemas.microsoft.com/office/spreadsheetml/2017/richdata" uri="{3e2802c4-a4d2-4d8b-9148-e3be6c30e623}">
          <xlrd:rvb i="258"/>
        </ext>
      </extLst>
    </bk>
    <bk>
      <extLst>
        <ext xmlns:xlrd="http://schemas.microsoft.com/office/spreadsheetml/2017/richdata" uri="{3e2802c4-a4d2-4d8b-9148-e3be6c30e623}">
          <xlrd:rvb i="259"/>
        </ext>
      </extLst>
    </bk>
    <bk>
      <extLst>
        <ext xmlns:xlrd="http://schemas.microsoft.com/office/spreadsheetml/2017/richdata" uri="{3e2802c4-a4d2-4d8b-9148-e3be6c30e623}">
          <xlrd:rvb i="260"/>
        </ext>
      </extLst>
    </bk>
    <bk>
      <extLst>
        <ext xmlns:xlrd="http://schemas.microsoft.com/office/spreadsheetml/2017/richdata" uri="{3e2802c4-a4d2-4d8b-9148-e3be6c30e623}">
          <xlrd:rvb i="261"/>
        </ext>
      </extLst>
    </bk>
    <bk>
      <extLst>
        <ext xmlns:xlrd="http://schemas.microsoft.com/office/spreadsheetml/2017/richdata" uri="{3e2802c4-a4d2-4d8b-9148-e3be6c30e623}">
          <xlrd:rvb i="262"/>
        </ext>
      </extLst>
    </bk>
    <bk>
      <extLst>
        <ext xmlns:xlrd="http://schemas.microsoft.com/office/spreadsheetml/2017/richdata" uri="{3e2802c4-a4d2-4d8b-9148-e3be6c30e623}">
          <xlrd:rvb i="263"/>
        </ext>
      </extLst>
    </bk>
    <bk>
      <extLst>
        <ext xmlns:xlrd="http://schemas.microsoft.com/office/spreadsheetml/2017/richdata" uri="{3e2802c4-a4d2-4d8b-9148-e3be6c30e623}">
          <xlrd:rvb i="264"/>
        </ext>
      </extLst>
    </bk>
    <bk>
      <extLst>
        <ext xmlns:xlrd="http://schemas.microsoft.com/office/spreadsheetml/2017/richdata" uri="{3e2802c4-a4d2-4d8b-9148-e3be6c30e623}">
          <xlrd:rvb i="265"/>
        </ext>
      </extLst>
    </bk>
    <bk>
      <extLst>
        <ext xmlns:xlrd="http://schemas.microsoft.com/office/spreadsheetml/2017/richdata" uri="{3e2802c4-a4d2-4d8b-9148-e3be6c30e623}">
          <xlrd:rvb i="266"/>
        </ext>
      </extLst>
    </bk>
    <bk>
      <extLst>
        <ext xmlns:xlrd="http://schemas.microsoft.com/office/spreadsheetml/2017/richdata" uri="{3e2802c4-a4d2-4d8b-9148-e3be6c30e623}">
          <xlrd:rvb i="267"/>
        </ext>
      </extLst>
    </bk>
    <bk>
      <extLst>
        <ext xmlns:xlrd="http://schemas.microsoft.com/office/spreadsheetml/2017/richdata" uri="{3e2802c4-a4d2-4d8b-9148-e3be6c30e623}">
          <xlrd:rvb i="268"/>
        </ext>
      </extLst>
    </bk>
    <bk>
      <extLst>
        <ext xmlns:xlrd="http://schemas.microsoft.com/office/spreadsheetml/2017/richdata" uri="{3e2802c4-a4d2-4d8b-9148-e3be6c30e623}">
          <xlrd:rvb i="269"/>
        </ext>
      </extLst>
    </bk>
    <bk>
      <extLst>
        <ext xmlns:xlrd="http://schemas.microsoft.com/office/spreadsheetml/2017/richdata" uri="{3e2802c4-a4d2-4d8b-9148-e3be6c30e623}">
          <xlrd:rvb i="270"/>
        </ext>
      </extLst>
    </bk>
    <bk>
      <extLst>
        <ext xmlns:xlrd="http://schemas.microsoft.com/office/spreadsheetml/2017/richdata" uri="{3e2802c4-a4d2-4d8b-9148-e3be6c30e623}">
          <xlrd:rvb i="271"/>
        </ext>
      </extLst>
    </bk>
    <bk>
      <extLst>
        <ext xmlns:xlrd="http://schemas.microsoft.com/office/spreadsheetml/2017/richdata" uri="{3e2802c4-a4d2-4d8b-9148-e3be6c30e623}">
          <xlrd:rvb i="272"/>
        </ext>
      </extLst>
    </bk>
    <bk>
      <extLst>
        <ext xmlns:xlrd="http://schemas.microsoft.com/office/spreadsheetml/2017/richdata" uri="{3e2802c4-a4d2-4d8b-9148-e3be6c30e623}">
          <xlrd:rvb i="273"/>
        </ext>
      </extLst>
    </bk>
    <bk>
      <extLst>
        <ext xmlns:xlrd="http://schemas.microsoft.com/office/spreadsheetml/2017/richdata" uri="{3e2802c4-a4d2-4d8b-9148-e3be6c30e623}">
          <xlrd:rvb i="274"/>
        </ext>
      </extLst>
    </bk>
    <bk>
      <extLst>
        <ext xmlns:xlrd="http://schemas.microsoft.com/office/spreadsheetml/2017/richdata" uri="{3e2802c4-a4d2-4d8b-9148-e3be6c30e623}">
          <xlrd:rvb i="275"/>
        </ext>
      </extLst>
    </bk>
    <bk>
      <extLst>
        <ext xmlns:xlrd="http://schemas.microsoft.com/office/spreadsheetml/2017/richdata" uri="{3e2802c4-a4d2-4d8b-9148-e3be6c30e623}">
          <xlrd:rvb i="276"/>
        </ext>
      </extLst>
    </bk>
    <bk>
      <extLst>
        <ext xmlns:xlrd="http://schemas.microsoft.com/office/spreadsheetml/2017/richdata" uri="{3e2802c4-a4d2-4d8b-9148-e3be6c30e623}">
          <xlrd:rvb i="277"/>
        </ext>
      </extLst>
    </bk>
    <bk>
      <extLst>
        <ext xmlns:xlrd="http://schemas.microsoft.com/office/spreadsheetml/2017/richdata" uri="{3e2802c4-a4d2-4d8b-9148-e3be6c30e623}">
          <xlrd:rvb i="278"/>
        </ext>
      </extLst>
    </bk>
    <bk>
      <extLst>
        <ext xmlns:xlrd="http://schemas.microsoft.com/office/spreadsheetml/2017/richdata" uri="{3e2802c4-a4d2-4d8b-9148-e3be6c30e623}">
          <xlrd:rvb i="279"/>
        </ext>
      </extLst>
    </bk>
    <bk>
      <extLst>
        <ext xmlns:xlrd="http://schemas.microsoft.com/office/spreadsheetml/2017/richdata" uri="{3e2802c4-a4d2-4d8b-9148-e3be6c30e623}">
          <xlrd:rvb i="280"/>
        </ext>
      </extLst>
    </bk>
    <bk>
      <extLst>
        <ext xmlns:xlrd="http://schemas.microsoft.com/office/spreadsheetml/2017/richdata" uri="{3e2802c4-a4d2-4d8b-9148-e3be6c30e623}">
          <xlrd:rvb i="281"/>
        </ext>
      </extLst>
    </bk>
    <bk>
      <extLst>
        <ext xmlns:xlrd="http://schemas.microsoft.com/office/spreadsheetml/2017/richdata" uri="{3e2802c4-a4d2-4d8b-9148-e3be6c30e623}">
          <xlrd:rvb i="282"/>
        </ext>
      </extLst>
    </bk>
    <bk>
      <extLst>
        <ext xmlns:xlrd="http://schemas.microsoft.com/office/spreadsheetml/2017/richdata" uri="{3e2802c4-a4d2-4d8b-9148-e3be6c30e623}">
          <xlrd:rvb i="283"/>
        </ext>
      </extLst>
    </bk>
    <bk>
      <extLst>
        <ext xmlns:xlrd="http://schemas.microsoft.com/office/spreadsheetml/2017/richdata" uri="{3e2802c4-a4d2-4d8b-9148-e3be6c30e623}">
          <xlrd:rvb i="284"/>
        </ext>
      </extLst>
    </bk>
    <bk>
      <extLst>
        <ext xmlns:xlrd="http://schemas.microsoft.com/office/spreadsheetml/2017/richdata" uri="{3e2802c4-a4d2-4d8b-9148-e3be6c30e623}">
          <xlrd:rvb i="285"/>
        </ext>
      </extLst>
    </bk>
    <bk>
      <extLst>
        <ext xmlns:xlrd="http://schemas.microsoft.com/office/spreadsheetml/2017/richdata" uri="{3e2802c4-a4d2-4d8b-9148-e3be6c30e623}">
          <xlrd:rvb i="286"/>
        </ext>
      </extLst>
    </bk>
    <bk>
      <extLst>
        <ext xmlns:xlrd="http://schemas.microsoft.com/office/spreadsheetml/2017/richdata" uri="{3e2802c4-a4d2-4d8b-9148-e3be6c30e623}">
          <xlrd:rvb i="287"/>
        </ext>
      </extLst>
    </bk>
    <bk>
      <extLst>
        <ext xmlns:xlrd="http://schemas.microsoft.com/office/spreadsheetml/2017/richdata" uri="{3e2802c4-a4d2-4d8b-9148-e3be6c30e623}">
          <xlrd:rvb i="288"/>
        </ext>
      </extLst>
    </bk>
    <bk>
      <extLst>
        <ext xmlns:xlrd="http://schemas.microsoft.com/office/spreadsheetml/2017/richdata" uri="{3e2802c4-a4d2-4d8b-9148-e3be6c30e623}">
          <xlrd:rvb i="289"/>
        </ext>
      </extLst>
    </bk>
    <bk>
      <extLst>
        <ext xmlns:xlrd="http://schemas.microsoft.com/office/spreadsheetml/2017/richdata" uri="{3e2802c4-a4d2-4d8b-9148-e3be6c30e623}">
          <xlrd:rvb i="290"/>
        </ext>
      </extLst>
    </bk>
    <bk>
      <extLst>
        <ext xmlns:xlrd="http://schemas.microsoft.com/office/spreadsheetml/2017/richdata" uri="{3e2802c4-a4d2-4d8b-9148-e3be6c30e623}">
          <xlrd:rvb i="291"/>
        </ext>
      </extLst>
    </bk>
    <bk>
      <extLst>
        <ext xmlns:xlrd="http://schemas.microsoft.com/office/spreadsheetml/2017/richdata" uri="{3e2802c4-a4d2-4d8b-9148-e3be6c30e623}">
          <xlrd:rvb i="292"/>
        </ext>
      </extLst>
    </bk>
    <bk>
      <extLst>
        <ext xmlns:xlrd="http://schemas.microsoft.com/office/spreadsheetml/2017/richdata" uri="{3e2802c4-a4d2-4d8b-9148-e3be6c30e623}">
          <xlrd:rvb i="293"/>
        </ext>
      </extLst>
    </bk>
    <bk>
      <extLst>
        <ext xmlns:xlrd="http://schemas.microsoft.com/office/spreadsheetml/2017/richdata" uri="{3e2802c4-a4d2-4d8b-9148-e3be6c30e623}">
          <xlrd:rvb i="294"/>
        </ext>
      </extLst>
    </bk>
    <bk>
      <extLst>
        <ext xmlns:xlrd="http://schemas.microsoft.com/office/spreadsheetml/2017/richdata" uri="{3e2802c4-a4d2-4d8b-9148-e3be6c30e623}">
          <xlrd:rvb i="295"/>
        </ext>
      </extLst>
    </bk>
    <bk>
      <extLst>
        <ext xmlns:xlrd="http://schemas.microsoft.com/office/spreadsheetml/2017/richdata" uri="{3e2802c4-a4d2-4d8b-9148-e3be6c30e623}">
          <xlrd:rvb i="296"/>
        </ext>
      </extLst>
    </bk>
    <bk>
      <extLst>
        <ext xmlns:xlrd="http://schemas.microsoft.com/office/spreadsheetml/2017/richdata" uri="{3e2802c4-a4d2-4d8b-9148-e3be6c30e623}">
          <xlrd:rvb i="297"/>
        </ext>
      </extLst>
    </bk>
    <bk>
      <extLst>
        <ext xmlns:xlrd="http://schemas.microsoft.com/office/spreadsheetml/2017/richdata" uri="{3e2802c4-a4d2-4d8b-9148-e3be6c30e623}">
          <xlrd:rvb i="298"/>
        </ext>
      </extLst>
    </bk>
    <bk>
      <extLst>
        <ext xmlns:xlrd="http://schemas.microsoft.com/office/spreadsheetml/2017/richdata" uri="{3e2802c4-a4d2-4d8b-9148-e3be6c30e623}">
          <xlrd:rvb i="299"/>
        </ext>
      </extLst>
    </bk>
    <bk>
      <extLst>
        <ext xmlns:xlrd="http://schemas.microsoft.com/office/spreadsheetml/2017/richdata" uri="{3e2802c4-a4d2-4d8b-9148-e3be6c30e623}">
          <xlrd:rvb i="300"/>
        </ext>
      </extLst>
    </bk>
    <bk>
      <extLst>
        <ext xmlns:xlrd="http://schemas.microsoft.com/office/spreadsheetml/2017/richdata" uri="{3e2802c4-a4d2-4d8b-9148-e3be6c30e623}">
          <xlrd:rvb i="301"/>
        </ext>
      </extLst>
    </bk>
    <bk>
      <extLst>
        <ext xmlns:xlrd="http://schemas.microsoft.com/office/spreadsheetml/2017/richdata" uri="{3e2802c4-a4d2-4d8b-9148-e3be6c30e623}">
          <xlrd:rvb i="302"/>
        </ext>
      </extLst>
    </bk>
    <bk>
      <extLst>
        <ext xmlns:xlrd="http://schemas.microsoft.com/office/spreadsheetml/2017/richdata" uri="{3e2802c4-a4d2-4d8b-9148-e3be6c30e623}">
          <xlrd:rvb i="303"/>
        </ext>
      </extLst>
    </bk>
    <bk>
      <extLst>
        <ext xmlns:xlrd="http://schemas.microsoft.com/office/spreadsheetml/2017/richdata" uri="{3e2802c4-a4d2-4d8b-9148-e3be6c30e623}">
          <xlrd:rvb i="304"/>
        </ext>
      </extLst>
    </bk>
    <bk>
      <extLst>
        <ext xmlns:xlrd="http://schemas.microsoft.com/office/spreadsheetml/2017/richdata" uri="{3e2802c4-a4d2-4d8b-9148-e3be6c30e623}">
          <xlrd:rvb i="305"/>
        </ext>
      </extLst>
    </bk>
    <bk>
      <extLst>
        <ext xmlns:xlrd="http://schemas.microsoft.com/office/spreadsheetml/2017/richdata" uri="{3e2802c4-a4d2-4d8b-9148-e3be6c30e623}">
          <xlrd:rvb i="306"/>
        </ext>
      </extLst>
    </bk>
    <bk>
      <extLst>
        <ext xmlns:xlrd="http://schemas.microsoft.com/office/spreadsheetml/2017/richdata" uri="{3e2802c4-a4d2-4d8b-9148-e3be6c30e623}">
          <xlrd:rvb i="307"/>
        </ext>
      </extLst>
    </bk>
    <bk>
      <extLst>
        <ext xmlns:xlrd="http://schemas.microsoft.com/office/spreadsheetml/2017/richdata" uri="{3e2802c4-a4d2-4d8b-9148-e3be6c30e623}">
          <xlrd:rvb i="308"/>
        </ext>
      </extLst>
    </bk>
    <bk>
      <extLst>
        <ext xmlns:xlrd="http://schemas.microsoft.com/office/spreadsheetml/2017/richdata" uri="{3e2802c4-a4d2-4d8b-9148-e3be6c30e623}">
          <xlrd:rvb i="309"/>
        </ext>
      </extLst>
    </bk>
    <bk>
      <extLst>
        <ext xmlns:xlrd="http://schemas.microsoft.com/office/spreadsheetml/2017/richdata" uri="{3e2802c4-a4d2-4d8b-9148-e3be6c30e623}">
          <xlrd:rvb i="310"/>
        </ext>
      </extLst>
    </bk>
    <bk>
      <extLst>
        <ext xmlns:xlrd="http://schemas.microsoft.com/office/spreadsheetml/2017/richdata" uri="{3e2802c4-a4d2-4d8b-9148-e3be6c30e623}">
          <xlrd:rvb i="311"/>
        </ext>
      </extLst>
    </bk>
    <bk>
      <extLst>
        <ext xmlns:xlrd="http://schemas.microsoft.com/office/spreadsheetml/2017/richdata" uri="{3e2802c4-a4d2-4d8b-9148-e3be6c30e623}">
          <xlrd:rvb i="312"/>
        </ext>
      </extLst>
    </bk>
    <bk>
      <extLst>
        <ext xmlns:xlrd="http://schemas.microsoft.com/office/spreadsheetml/2017/richdata" uri="{3e2802c4-a4d2-4d8b-9148-e3be6c30e623}">
          <xlrd:rvb i="313"/>
        </ext>
      </extLst>
    </bk>
    <bk>
      <extLst>
        <ext xmlns:xlrd="http://schemas.microsoft.com/office/spreadsheetml/2017/richdata" uri="{3e2802c4-a4d2-4d8b-9148-e3be6c30e623}">
          <xlrd:rvb i="314"/>
        </ext>
      </extLst>
    </bk>
    <bk>
      <extLst>
        <ext xmlns:xlrd="http://schemas.microsoft.com/office/spreadsheetml/2017/richdata" uri="{3e2802c4-a4d2-4d8b-9148-e3be6c30e623}">
          <xlrd:rvb i="315"/>
        </ext>
      </extLst>
    </bk>
    <bk>
      <extLst>
        <ext xmlns:xlrd="http://schemas.microsoft.com/office/spreadsheetml/2017/richdata" uri="{3e2802c4-a4d2-4d8b-9148-e3be6c30e623}">
          <xlrd:rvb i="316"/>
        </ext>
      </extLst>
    </bk>
    <bk>
      <extLst>
        <ext xmlns:xlrd="http://schemas.microsoft.com/office/spreadsheetml/2017/richdata" uri="{3e2802c4-a4d2-4d8b-9148-e3be6c30e623}">
          <xlrd:rvb i="317"/>
        </ext>
      </extLst>
    </bk>
    <bk>
      <extLst>
        <ext xmlns:xlrd="http://schemas.microsoft.com/office/spreadsheetml/2017/richdata" uri="{3e2802c4-a4d2-4d8b-9148-e3be6c30e623}">
          <xlrd:rvb i="318"/>
        </ext>
      </extLst>
    </bk>
    <bk>
      <extLst>
        <ext xmlns:xlrd="http://schemas.microsoft.com/office/spreadsheetml/2017/richdata" uri="{3e2802c4-a4d2-4d8b-9148-e3be6c30e623}">
          <xlrd:rvb i="319"/>
        </ext>
      </extLst>
    </bk>
    <bk>
      <extLst>
        <ext xmlns:xlrd="http://schemas.microsoft.com/office/spreadsheetml/2017/richdata" uri="{3e2802c4-a4d2-4d8b-9148-e3be6c30e623}">
          <xlrd:rvb i="320"/>
        </ext>
      </extLst>
    </bk>
    <bk>
      <extLst>
        <ext xmlns:xlrd="http://schemas.microsoft.com/office/spreadsheetml/2017/richdata" uri="{3e2802c4-a4d2-4d8b-9148-e3be6c30e623}">
          <xlrd:rvb i="321"/>
        </ext>
      </extLst>
    </bk>
    <bk>
      <extLst>
        <ext xmlns:xlrd="http://schemas.microsoft.com/office/spreadsheetml/2017/richdata" uri="{3e2802c4-a4d2-4d8b-9148-e3be6c30e623}">
          <xlrd:rvb i="322"/>
        </ext>
      </extLst>
    </bk>
    <bk>
      <extLst>
        <ext xmlns:xlrd="http://schemas.microsoft.com/office/spreadsheetml/2017/richdata" uri="{3e2802c4-a4d2-4d8b-9148-e3be6c30e623}">
          <xlrd:rvb i="323"/>
        </ext>
      </extLst>
    </bk>
    <bk>
      <extLst>
        <ext xmlns:xlrd="http://schemas.microsoft.com/office/spreadsheetml/2017/richdata" uri="{3e2802c4-a4d2-4d8b-9148-e3be6c30e623}">
          <xlrd:rvb i="324"/>
        </ext>
      </extLst>
    </bk>
    <bk>
      <extLst>
        <ext xmlns:xlrd="http://schemas.microsoft.com/office/spreadsheetml/2017/richdata" uri="{3e2802c4-a4d2-4d8b-9148-e3be6c30e623}">
          <xlrd:rvb i="325"/>
        </ext>
      </extLst>
    </bk>
    <bk>
      <extLst>
        <ext xmlns:xlrd="http://schemas.microsoft.com/office/spreadsheetml/2017/richdata" uri="{3e2802c4-a4d2-4d8b-9148-e3be6c30e623}">
          <xlrd:rvb i="326"/>
        </ext>
      </extLst>
    </bk>
    <bk>
      <extLst>
        <ext xmlns:xlrd="http://schemas.microsoft.com/office/spreadsheetml/2017/richdata" uri="{3e2802c4-a4d2-4d8b-9148-e3be6c30e623}">
          <xlrd:rvb i="327"/>
        </ext>
      </extLst>
    </bk>
    <bk>
      <extLst>
        <ext xmlns:xlrd="http://schemas.microsoft.com/office/spreadsheetml/2017/richdata" uri="{3e2802c4-a4d2-4d8b-9148-e3be6c30e623}">
          <xlrd:rvb i="328"/>
        </ext>
      </extLst>
    </bk>
    <bk>
      <extLst>
        <ext xmlns:xlrd="http://schemas.microsoft.com/office/spreadsheetml/2017/richdata" uri="{3e2802c4-a4d2-4d8b-9148-e3be6c30e623}">
          <xlrd:rvb i="329"/>
        </ext>
      </extLst>
    </bk>
    <bk>
      <extLst>
        <ext xmlns:xlrd="http://schemas.microsoft.com/office/spreadsheetml/2017/richdata" uri="{3e2802c4-a4d2-4d8b-9148-e3be6c30e623}">
          <xlrd:rvb i="330"/>
        </ext>
      </extLst>
    </bk>
    <bk>
      <extLst>
        <ext xmlns:xlrd="http://schemas.microsoft.com/office/spreadsheetml/2017/richdata" uri="{3e2802c4-a4d2-4d8b-9148-e3be6c30e623}">
          <xlrd:rvb i="331"/>
        </ext>
      </extLst>
    </bk>
    <bk>
      <extLst>
        <ext xmlns:xlrd="http://schemas.microsoft.com/office/spreadsheetml/2017/richdata" uri="{3e2802c4-a4d2-4d8b-9148-e3be6c30e623}">
          <xlrd:rvb i="332"/>
        </ext>
      </extLst>
    </bk>
    <bk>
      <extLst>
        <ext xmlns:xlrd="http://schemas.microsoft.com/office/spreadsheetml/2017/richdata" uri="{3e2802c4-a4d2-4d8b-9148-e3be6c30e623}">
          <xlrd:rvb i="333"/>
        </ext>
      </extLst>
    </bk>
    <bk>
      <extLst>
        <ext xmlns:xlrd="http://schemas.microsoft.com/office/spreadsheetml/2017/richdata" uri="{3e2802c4-a4d2-4d8b-9148-e3be6c30e623}">
          <xlrd:rvb i="334"/>
        </ext>
      </extLst>
    </bk>
    <bk>
      <extLst>
        <ext xmlns:xlrd="http://schemas.microsoft.com/office/spreadsheetml/2017/richdata" uri="{3e2802c4-a4d2-4d8b-9148-e3be6c30e623}">
          <xlrd:rvb i="335"/>
        </ext>
      </extLst>
    </bk>
    <bk>
      <extLst>
        <ext xmlns:xlrd="http://schemas.microsoft.com/office/spreadsheetml/2017/richdata" uri="{3e2802c4-a4d2-4d8b-9148-e3be6c30e623}">
          <xlrd:rvb i="336"/>
        </ext>
      </extLst>
    </bk>
    <bk>
      <extLst>
        <ext xmlns:xlrd="http://schemas.microsoft.com/office/spreadsheetml/2017/richdata" uri="{3e2802c4-a4d2-4d8b-9148-e3be6c30e623}">
          <xlrd:rvb i="337"/>
        </ext>
      </extLst>
    </bk>
    <bk>
      <extLst>
        <ext xmlns:xlrd="http://schemas.microsoft.com/office/spreadsheetml/2017/richdata" uri="{3e2802c4-a4d2-4d8b-9148-e3be6c30e623}">
          <xlrd:rvb i="338"/>
        </ext>
      </extLst>
    </bk>
    <bk>
      <extLst>
        <ext xmlns:xlrd="http://schemas.microsoft.com/office/spreadsheetml/2017/richdata" uri="{3e2802c4-a4d2-4d8b-9148-e3be6c30e623}">
          <xlrd:rvb i="339"/>
        </ext>
      </extLst>
    </bk>
    <bk>
      <extLst>
        <ext xmlns:xlrd="http://schemas.microsoft.com/office/spreadsheetml/2017/richdata" uri="{3e2802c4-a4d2-4d8b-9148-e3be6c30e623}">
          <xlrd:rvb i="340"/>
        </ext>
      </extLst>
    </bk>
    <bk>
      <extLst>
        <ext xmlns:xlrd="http://schemas.microsoft.com/office/spreadsheetml/2017/richdata" uri="{3e2802c4-a4d2-4d8b-9148-e3be6c30e623}">
          <xlrd:rvb i="341"/>
        </ext>
      </extLst>
    </bk>
    <bk>
      <extLst>
        <ext xmlns:xlrd="http://schemas.microsoft.com/office/spreadsheetml/2017/richdata" uri="{3e2802c4-a4d2-4d8b-9148-e3be6c30e623}">
          <xlrd:rvb i="342"/>
        </ext>
      </extLst>
    </bk>
    <bk>
      <extLst>
        <ext xmlns:xlrd="http://schemas.microsoft.com/office/spreadsheetml/2017/richdata" uri="{3e2802c4-a4d2-4d8b-9148-e3be6c30e623}">
          <xlrd:rvb i="343"/>
        </ext>
      </extLst>
    </bk>
    <bk>
      <extLst>
        <ext xmlns:xlrd="http://schemas.microsoft.com/office/spreadsheetml/2017/richdata" uri="{3e2802c4-a4d2-4d8b-9148-e3be6c30e623}">
          <xlrd:rvb i="344"/>
        </ext>
      </extLst>
    </bk>
    <bk>
      <extLst>
        <ext xmlns:xlrd="http://schemas.microsoft.com/office/spreadsheetml/2017/richdata" uri="{3e2802c4-a4d2-4d8b-9148-e3be6c30e623}">
          <xlrd:rvb i="345"/>
        </ext>
      </extLst>
    </bk>
    <bk>
      <extLst>
        <ext xmlns:xlrd="http://schemas.microsoft.com/office/spreadsheetml/2017/richdata" uri="{3e2802c4-a4d2-4d8b-9148-e3be6c30e623}">
          <xlrd:rvb i="346"/>
        </ext>
      </extLst>
    </bk>
    <bk>
      <extLst>
        <ext xmlns:xlrd="http://schemas.microsoft.com/office/spreadsheetml/2017/richdata" uri="{3e2802c4-a4d2-4d8b-9148-e3be6c30e623}">
          <xlrd:rvb i="347"/>
        </ext>
      </extLst>
    </bk>
    <bk>
      <extLst>
        <ext xmlns:xlrd="http://schemas.microsoft.com/office/spreadsheetml/2017/richdata" uri="{3e2802c4-a4d2-4d8b-9148-e3be6c30e623}">
          <xlrd:rvb i="348"/>
        </ext>
      </extLst>
    </bk>
    <bk>
      <extLst>
        <ext xmlns:xlrd="http://schemas.microsoft.com/office/spreadsheetml/2017/richdata" uri="{3e2802c4-a4d2-4d8b-9148-e3be6c30e623}">
          <xlrd:rvb i="349"/>
        </ext>
      </extLst>
    </bk>
    <bk>
      <extLst>
        <ext xmlns:xlrd="http://schemas.microsoft.com/office/spreadsheetml/2017/richdata" uri="{3e2802c4-a4d2-4d8b-9148-e3be6c30e623}">
          <xlrd:rvb i="350"/>
        </ext>
      </extLst>
    </bk>
    <bk>
      <extLst>
        <ext xmlns:xlrd="http://schemas.microsoft.com/office/spreadsheetml/2017/richdata" uri="{3e2802c4-a4d2-4d8b-9148-e3be6c30e623}">
          <xlrd:rvb i="351"/>
        </ext>
      </extLst>
    </bk>
    <bk>
      <extLst>
        <ext xmlns:xlrd="http://schemas.microsoft.com/office/spreadsheetml/2017/richdata" uri="{3e2802c4-a4d2-4d8b-9148-e3be6c30e623}">
          <xlrd:rvb i="352"/>
        </ext>
      </extLst>
    </bk>
    <bk>
      <extLst>
        <ext xmlns:xlrd="http://schemas.microsoft.com/office/spreadsheetml/2017/richdata" uri="{3e2802c4-a4d2-4d8b-9148-e3be6c30e623}">
          <xlrd:rvb i="353"/>
        </ext>
      </extLst>
    </bk>
    <bk>
      <extLst>
        <ext xmlns:xlrd="http://schemas.microsoft.com/office/spreadsheetml/2017/richdata" uri="{3e2802c4-a4d2-4d8b-9148-e3be6c30e623}">
          <xlrd:rvb i="354"/>
        </ext>
      </extLst>
    </bk>
    <bk>
      <extLst>
        <ext xmlns:xlrd="http://schemas.microsoft.com/office/spreadsheetml/2017/richdata" uri="{3e2802c4-a4d2-4d8b-9148-e3be6c30e623}">
          <xlrd:rvb i="355"/>
        </ext>
      </extLst>
    </bk>
    <bk>
      <extLst>
        <ext xmlns:xlrd="http://schemas.microsoft.com/office/spreadsheetml/2017/richdata" uri="{3e2802c4-a4d2-4d8b-9148-e3be6c30e623}">
          <xlrd:rvb i="356"/>
        </ext>
      </extLst>
    </bk>
    <bk>
      <extLst>
        <ext xmlns:xlrd="http://schemas.microsoft.com/office/spreadsheetml/2017/richdata" uri="{3e2802c4-a4d2-4d8b-9148-e3be6c30e623}">
          <xlrd:rvb i="357"/>
        </ext>
      </extLst>
    </bk>
    <bk>
      <extLst>
        <ext xmlns:xlrd="http://schemas.microsoft.com/office/spreadsheetml/2017/richdata" uri="{3e2802c4-a4d2-4d8b-9148-e3be6c30e623}">
          <xlrd:rvb i="358"/>
        </ext>
      </extLst>
    </bk>
    <bk>
      <extLst>
        <ext xmlns:xlrd="http://schemas.microsoft.com/office/spreadsheetml/2017/richdata" uri="{3e2802c4-a4d2-4d8b-9148-e3be6c30e623}">
          <xlrd:rvb i="359"/>
        </ext>
      </extLst>
    </bk>
    <bk>
      <extLst>
        <ext xmlns:xlrd="http://schemas.microsoft.com/office/spreadsheetml/2017/richdata" uri="{3e2802c4-a4d2-4d8b-9148-e3be6c30e623}">
          <xlrd:rvb i="360"/>
        </ext>
      </extLst>
    </bk>
    <bk>
      <extLst>
        <ext xmlns:xlrd="http://schemas.microsoft.com/office/spreadsheetml/2017/richdata" uri="{3e2802c4-a4d2-4d8b-9148-e3be6c30e623}">
          <xlrd:rvb i="361"/>
        </ext>
      </extLst>
    </bk>
    <bk>
      <extLst>
        <ext xmlns:xlrd="http://schemas.microsoft.com/office/spreadsheetml/2017/richdata" uri="{3e2802c4-a4d2-4d8b-9148-e3be6c30e623}">
          <xlrd:rvb i="362"/>
        </ext>
      </extLst>
    </bk>
    <bk>
      <extLst>
        <ext xmlns:xlrd="http://schemas.microsoft.com/office/spreadsheetml/2017/richdata" uri="{3e2802c4-a4d2-4d8b-9148-e3be6c30e623}">
          <xlrd:rvb i="363"/>
        </ext>
      </extLst>
    </bk>
    <bk>
      <extLst>
        <ext xmlns:xlrd="http://schemas.microsoft.com/office/spreadsheetml/2017/richdata" uri="{3e2802c4-a4d2-4d8b-9148-e3be6c30e623}">
          <xlrd:rvb i="364"/>
        </ext>
      </extLst>
    </bk>
    <bk>
      <extLst>
        <ext xmlns:xlrd="http://schemas.microsoft.com/office/spreadsheetml/2017/richdata" uri="{3e2802c4-a4d2-4d8b-9148-e3be6c30e623}">
          <xlrd:rvb i="365"/>
        </ext>
      </extLst>
    </bk>
    <bk>
      <extLst>
        <ext xmlns:xlrd="http://schemas.microsoft.com/office/spreadsheetml/2017/richdata" uri="{3e2802c4-a4d2-4d8b-9148-e3be6c30e623}">
          <xlrd:rvb i="366"/>
        </ext>
      </extLst>
    </bk>
    <bk>
      <extLst>
        <ext xmlns:xlrd="http://schemas.microsoft.com/office/spreadsheetml/2017/richdata" uri="{3e2802c4-a4d2-4d8b-9148-e3be6c30e623}">
          <xlrd:rvb i="367"/>
        </ext>
      </extLst>
    </bk>
    <bk>
      <extLst>
        <ext xmlns:xlrd="http://schemas.microsoft.com/office/spreadsheetml/2017/richdata" uri="{3e2802c4-a4d2-4d8b-9148-e3be6c30e623}">
          <xlrd:rvb i="368"/>
        </ext>
      </extLst>
    </bk>
    <bk>
      <extLst>
        <ext xmlns:xlrd="http://schemas.microsoft.com/office/spreadsheetml/2017/richdata" uri="{3e2802c4-a4d2-4d8b-9148-e3be6c30e623}">
          <xlrd:rvb i="369"/>
        </ext>
      </extLst>
    </bk>
    <bk>
      <extLst>
        <ext xmlns:xlrd="http://schemas.microsoft.com/office/spreadsheetml/2017/richdata" uri="{3e2802c4-a4d2-4d8b-9148-e3be6c30e623}">
          <xlrd:rvb i="370"/>
        </ext>
      </extLst>
    </bk>
    <bk>
      <extLst>
        <ext xmlns:xlrd="http://schemas.microsoft.com/office/spreadsheetml/2017/richdata" uri="{3e2802c4-a4d2-4d8b-9148-e3be6c30e623}">
          <xlrd:rvb i="371"/>
        </ext>
      </extLst>
    </bk>
    <bk>
      <extLst>
        <ext xmlns:xlrd="http://schemas.microsoft.com/office/spreadsheetml/2017/richdata" uri="{3e2802c4-a4d2-4d8b-9148-e3be6c30e623}">
          <xlrd:rvb i="372"/>
        </ext>
      </extLst>
    </bk>
    <bk>
      <extLst>
        <ext xmlns:xlrd="http://schemas.microsoft.com/office/spreadsheetml/2017/richdata" uri="{3e2802c4-a4d2-4d8b-9148-e3be6c30e623}">
          <xlrd:rvb i="373"/>
        </ext>
      </extLst>
    </bk>
    <bk>
      <extLst>
        <ext xmlns:xlrd="http://schemas.microsoft.com/office/spreadsheetml/2017/richdata" uri="{3e2802c4-a4d2-4d8b-9148-e3be6c30e623}">
          <xlrd:rvb i="374"/>
        </ext>
      </extLst>
    </bk>
    <bk>
      <extLst>
        <ext xmlns:xlrd="http://schemas.microsoft.com/office/spreadsheetml/2017/richdata" uri="{3e2802c4-a4d2-4d8b-9148-e3be6c30e623}">
          <xlrd:rvb i="375"/>
        </ext>
      </extLst>
    </bk>
    <bk>
      <extLst>
        <ext xmlns:xlrd="http://schemas.microsoft.com/office/spreadsheetml/2017/richdata" uri="{3e2802c4-a4d2-4d8b-9148-e3be6c30e623}">
          <xlrd:rvb i="376"/>
        </ext>
      </extLst>
    </bk>
    <bk>
      <extLst>
        <ext xmlns:xlrd="http://schemas.microsoft.com/office/spreadsheetml/2017/richdata" uri="{3e2802c4-a4d2-4d8b-9148-e3be6c30e623}">
          <xlrd:rvb i="377"/>
        </ext>
      </extLst>
    </bk>
    <bk>
      <extLst>
        <ext xmlns:xlrd="http://schemas.microsoft.com/office/spreadsheetml/2017/richdata" uri="{3e2802c4-a4d2-4d8b-9148-e3be6c30e623}">
          <xlrd:rvb i="378"/>
        </ext>
      </extLst>
    </bk>
    <bk>
      <extLst>
        <ext xmlns:xlrd="http://schemas.microsoft.com/office/spreadsheetml/2017/richdata" uri="{3e2802c4-a4d2-4d8b-9148-e3be6c30e623}">
          <xlrd:rvb i="379"/>
        </ext>
      </extLst>
    </bk>
    <bk>
      <extLst>
        <ext xmlns:xlrd="http://schemas.microsoft.com/office/spreadsheetml/2017/richdata" uri="{3e2802c4-a4d2-4d8b-9148-e3be6c30e623}">
          <xlrd:rvb i="380"/>
        </ext>
      </extLst>
    </bk>
    <bk>
      <extLst>
        <ext xmlns:xlrd="http://schemas.microsoft.com/office/spreadsheetml/2017/richdata" uri="{3e2802c4-a4d2-4d8b-9148-e3be6c30e623}">
          <xlrd:rvb i="381"/>
        </ext>
      </extLst>
    </bk>
    <bk>
      <extLst>
        <ext xmlns:xlrd="http://schemas.microsoft.com/office/spreadsheetml/2017/richdata" uri="{3e2802c4-a4d2-4d8b-9148-e3be6c30e623}">
          <xlrd:rvb i="382"/>
        </ext>
      </extLst>
    </bk>
    <bk>
      <extLst>
        <ext xmlns:xlrd="http://schemas.microsoft.com/office/spreadsheetml/2017/richdata" uri="{3e2802c4-a4d2-4d8b-9148-e3be6c30e623}">
          <xlrd:rvb i="383"/>
        </ext>
      </extLst>
    </bk>
  </futureMetadata>
  <valueMetadata count="384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  <bk>
      <rc t="1" v="256"/>
    </bk>
    <bk>
      <rc t="1" v="257"/>
    </bk>
    <bk>
      <rc t="1" v="258"/>
    </bk>
    <bk>
      <rc t="1" v="259"/>
    </bk>
    <bk>
      <rc t="1" v="260"/>
    </bk>
    <bk>
      <rc t="1" v="261"/>
    </bk>
    <bk>
      <rc t="1" v="262"/>
    </bk>
    <bk>
      <rc t="1" v="263"/>
    </bk>
    <bk>
      <rc t="1" v="264"/>
    </bk>
    <bk>
      <rc t="1" v="265"/>
    </bk>
    <bk>
      <rc t="1" v="266"/>
    </bk>
    <bk>
      <rc t="1" v="267"/>
    </bk>
    <bk>
      <rc t="1" v="268"/>
    </bk>
    <bk>
      <rc t="1" v="269"/>
    </bk>
    <bk>
      <rc t="1" v="270"/>
    </bk>
    <bk>
      <rc t="1" v="271"/>
    </bk>
    <bk>
      <rc t="1" v="272"/>
    </bk>
    <bk>
      <rc t="1" v="273"/>
    </bk>
    <bk>
      <rc t="1" v="274"/>
    </bk>
    <bk>
      <rc t="1" v="275"/>
    </bk>
    <bk>
      <rc t="1" v="276"/>
    </bk>
    <bk>
      <rc t="1" v="277"/>
    </bk>
    <bk>
      <rc t="1" v="278"/>
    </bk>
    <bk>
      <rc t="1" v="279"/>
    </bk>
    <bk>
      <rc t="1" v="280"/>
    </bk>
    <bk>
      <rc t="1" v="281"/>
    </bk>
    <bk>
      <rc t="1" v="282"/>
    </bk>
    <bk>
      <rc t="1" v="283"/>
    </bk>
    <bk>
      <rc t="1" v="284"/>
    </bk>
    <bk>
      <rc t="1" v="285"/>
    </bk>
    <bk>
      <rc t="1" v="286"/>
    </bk>
    <bk>
      <rc t="1" v="287"/>
    </bk>
    <bk>
      <rc t="1" v="288"/>
    </bk>
    <bk>
      <rc t="1" v="289"/>
    </bk>
    <bk>
      <rc t="1" v="290"/>
    </bk>
    <bk>
      <rc t="1" v="291"/>
    </bk>
    <bk>
      <rc t="1" v="292"/>
    </bk>
    <bk>
      <rc t="1" v="293"/>
    </bk>
    <bk>
      <rc t="1" v="294"/>
    </bk>
    <bk>
      <rc t="1" v="295"/>
    </bk>
    <bk>
      <rc t="1" v="296"/>
    </bk>
    <bk>
      <rc t="1" v="297"/>
    </bk>
    <bk>
      <rc t="1" v="298"/>
    </bk>
    <bk>
      <rc t="1" v="299"/>
    </bk>
    <bk>
      <rc t="1" v="300"/>
    </bk>
    <bk>
      <rc t="1" v="301"/>
    </bk>
    <bk>
      <rc t="1" v="302"/>
    </bk>
    <bk>
      <rc t="1" v="303"/>
    </bk>
    <bk>
      <rc t="1" v="304"/>
    </bk>
    <bk>
      <rc t="1" v="305"/>
    </bk>
    <bk>
      <rc t="1" v="306"/>
    </bk>
    <bk>
      <rc t="1" v="307"/>
    </bk>
    <bk>
      <rc t="1" v="308"/>
    </bk>
    <bk>
      <rc t="1" v="309"/>
    </bk>
    <bk>
      <rc t="1" v="310"/>
    </bk>
    <bk>
      <rc t="1" v="311"/>
    </bk>
    <bk>
      <rc t="1" v="312"/>
    </bk>
    <bk>
      <rc t="1" v="313"/>
    </bk>
    <bk>
      <rc t="1" v="314"/>
    </bk>
    <bk>
      <rc t="1" v="315"/>
    </bk>
    <bk>
      <rc t="1" v="316"/>
    </bk>
    <bk>
      <rc t="1" v="317"/>
    </bk>
    <bk>
      <rc t="1" v="318"/>
    </bk>
    <bk>
      <rc t="1" v="319"/>
    </bk>
    <bk>
      <rc t="1" v="320"/>
    </bk>
    <bk>
      <rc t="1" v="321"/>
    </bk>
    <bk>
      <rc t="1" v="322"/>
    </bk>
    <bk>
      <rc t="1" v="323"/>
    </bk>
    <bk>
      <rc t="1" v="324"/>
    </bk>
    <bk>
      <rc t="1" v="325"/>
    </bk>
    <bk>
      <rc t="1" v="326"/>
    </bk>
    <bk>
      <rc t="1" v="327"/>
    </bk>
    <bk>
      <rc t="1" v="328"/>
    </bk>
    <bk>
      <rc t="1" v="329"/>
    </bk>
    <bk>
      <rc t="1" v="330"/>
    </bk>
    <bk>
      <rc t="1" v="331"/>
    </bk>
    <bk>
      <rc t="1" v="332"/>
    </bk>
    <bk>
      <rc t="1" v="333"/>
    </bk>
    <bk>
      <rc t="1" v="334"/>
    </bk>
    <bk>
      <rc t="1" v="335"/>
    </bk>
    <bk>
      <rc t="1" v="336"/>
    </bk>
    <bk>
      <rc t="1" v="337"/>
    </bk>
    <bk>
      <rc t="1" v="338"/>
    </bk>
    <bk>
      <rc t="1" v="339"/>
    </bk>
    <bk>
      <rc t="1" v="340"/>
    </bk>
    <bk>
      <rc t="1" v="341"/>
    </bk>
    <bk>
      <rc t="1" v="342"/>
    </bk>
    <bk>
      <rc t="1" v="343"/>
    </bk>
    <bk>
      <rc t="1" v="344"/>
    </bk>
    <bk>
      <rc t="1" v="345"/>
    </bk>
    <bk>
      <rc t="1" v="346"/>
    </bk>
    <bk>
      <rc t="1" v="347"/>
    </bk>
    <bk>
      <rc t="1" v="348"/>
    </bk>
    <bk>
      <rc t="1" v="349"/>
    </bk>
    <bk>
      <rc t="1" v="350"/>
    </bk>
    <bk>
      <rc t="1" v="351"/>
    </bk>
    <bk>
      <rc t="1" v="352"/>
    </bk>
    <bk>
      <rc t="1" v="353"/>
    </bk>
    <bk>
      <rc t="1" v="354"/>
    </bk>
    <bk>
      <rc t="1" v="355"/>
    </bk>
    <bk>
      <rc t="1" v="356"/>
    </bk>
    <bk>
      <rc t="1" v="357"/>
    </bk>
    <bk>
      <rc t="1" v="358"/>
    </bk>
    <bk>
      <rc t="1" v="359"/>
    </bk>
    <bk>
      <rc t="1" v="360"/>
    </bk>
    <bk>
      <rc t="1" v="361"/>
    </bk>
    <bk>
      <rc t="1" v="362"/>
    </bk>
    <bk>
      <rc t="1" v="363"/>
    </bk>
    <bk>
      <rc t="1" v="364"/>
    </bk>
    <bk>
      <rc t="1" v="365"/>
    </bk>
    <bk>
      <rc t="1" v="366"/>
    </bk>
    <bk>
      <rc t="1" v="367"/>
    </bk>
    <bk>
      <rc t="1" v="368"/>
    </bk>
    <bk>
      <rc t="1" v="369"/>
    </bk>
    <bk>
      <rc t="1" v="370"/>
    </bk>
    <bk>
      <rc t="1" v="371"/>
    </bk>
    <bk>
      <rc t="1" v="372"/>
    </bk>
    <bk>
      <rc t="1" v="373"/>
    </bk>
    <bk>
      <rc t="1" v="374"/>
    </bk>
    <bk>
      <rc t="1" v="375"/>
    </bk>
    <bk>
      <rc t="1" v="376"/>
    </bk>
    <bk>
      <rc t="1" v="377"/>
    </bk>
    <bk>
      <rc t="1" v="378"/>
    </bk>
    <bk>
      <rc t="1" v="379"/>
    </bk>
    <bk>
      <rc t="1" v="380"/>
    </bk>
    <bk>
      <rc t="1" v="381"/>
    </bk>
    <bk>
      <rc t="1" v="382"/>
    </bk>
    <bk>
      <rc t="1" v="383"/>
    </bk>
  </valueMetadata>
</metadata>
</file>

<file path=xl/sharedStrings.xml><?xml version="1.0" encoding="utf-8"?>
<sst xmlns="http://schemas.openxmlformats.org/spreadsheetml/2006/main" count="5113" uniqueCount="969">
  <si>
    <t>Image</t>
  </si>
  <si>
    <t>Season Dimension</t>
  </si>
  <si>
    <t>Picture</t>
  </si>
  <si>
    <t>Product Line Description</t>
  </si>
  <si>
    <t>Collection Status</t>
  </si>
  <si>
    <t>Segment</t>
  </si>
  <si>
    <t>Item Sub Group</t>
  </si>
  <si>
    <t>Item Product Group</t>
  </si>
  <si>
    <t>Item Code</t>
  </si>
  <si>
    <t>Item Description</t>
  </si>
  <si>
    <t>Material Composition</t>
  </si>
  <si>
    <t>Color</t>
  </si>
  <si>
    <t>Color Description</t>
  </si>
  <si>
    <t>Customs Commodity</t>
  </si>
  <si>
    <t>RRP</t>
  </si>
  <si>
    <t>Picture2</t>
  </si>
  <si>
    <t>Total QTY</t>
  </si>
  <si>
    <t>Onesize</t>
  </si>
  <si>
    <t>86/92</t>
  </si>
  <si>
    <t>98/104</t>
  </si>
  <si>
    <t>110/116</t>
  </si>
  <si>
    <t>122/128</t>
  </si>
  <si>
    <t>134/140</t>
  </si>
  <si>
    <t>146/152</t>
  </si>
  <si>
    <t>158/164</t>
  </si>
  <si>
    <t>170/176</t>
  </si>
  <si>
    <t>XS</t>
  </si>
  <si>
    <t>S</t>
  </si>
  <si>
    <t>M</t>
  </si>
  <si>
    <t>L</t>
  </si>
  <si>
    <t>XL</t>
  </si>
  <si>
    <t>2XL</t>
  </si>
  <si>
    <t>3XL</t>
  </si>
  <si>
    <t>4XL</t>
  </si>
  <si>
    <t>5XL</t>
  </si>
  <si>
    <t>261</t>
  </si>
  <si>
    <t>Foundation</t>
  </si>
  <si>
    <t>Good</t>
  </si>
  <si>
    <t>Kids Unisex</t>
  </si>
  <si>
    <t>Crew sweat</t>
  </si>
  <si>
    <t>Apparel</t>
  </si>
  <si>
    <t>FAK0430</t>
  </si>
  <si>
    <t>BENNA regular logo crewneck sweatshirt</t>
  </si>
  <si>
    <t>70% Cotton, 30% Polyester</t>
  </si>
  <si>
    <t>10010</t>
  </si>
  <si>
    <t>Egret</t>
  </si>
  <si>
    <t>61102099000</t>
  </si>
  <si>
    <t>FAK0430_10010_P_01</t>
  </si>
  <si>
    <t>60093</t>
  </si>
  <si>
    <t>Green Jacket</t>
  </si>
  <si>
    <t>FAK0430_60093_P_01</t>
  </si>
  <si>
    <t>Sweat Pants</t>
  </si>
  <si>
    <t>FAK0431</t>
  </si>
  <si>
    <t>BENNA regular logo sweatpants</t>
  </si>
  <si>
    <t>40133</t>
  </si>
  <si>
    <t>Mellow Rose</t>
  </si>
  <si>
    <t>61046200000</t>
  </si>
  <si>
    <t>FAK0431_40133_P_01</t>
  </si>
  <si>
    <t>60105</t>
  </si>
  <si>
    <t>Posy Green</t>
  </si>
  <si>
    <t>FAK0431_60105_P_01</t>
  </si>
  <si>
    <t>Round-neck T-Shirt</t>
  </si>
  <si>
    <t>FAK0432</t>
  </si>
  <si>
    <t>BENNA regular logo t-shirt</t>
  </si>
  <si>
    <t>100% Cotton</t>
  </si>
  <si>
    <t>61091000100</t>
  </si>
  <si>
    <t>FAK0432_40133_P_01</t>
  </si>
  <si>
    <t>FAK0432_60105_P_01</t>
  </si>
  <si>
    <t>60106</t>
  </si>
  <si>
    <t>Soothing Sea</t>
  </si>
  <si>
    <t>FAK0432_60106_P_01</t>
  </si>
  <si>
    <t>Men</t>
  </si>
  <si>
    <t>FAM0874</t>
  </si>
  <si>
    <t>LAAS regular tee</t>
  </si>
  <si>
    <t>30068</t>
  </si>
  <si>
    <t>Etruscan Red</t>
  </si>
  <si>
    <t>FAM0874_30068_P_01</t>
  </si>
  <si>
    <t>FAM0876</t>
  </si>
  <si>
    <t>LEVERANO regular crew sweat</t>
  </si>
  <si>
    <t>61102091000</t>
  </si>
  <si>
    <t>FAM0876_60105_P_01</t>
  </si>
  <si>
    <t>Sweat shorts</t>
  </si>
  <si>
    <t>FAM0877</t>
  </si>
  <si>
    <t>LUSCIANO sweat shorts</t>
  </si>
  <si>
    <t>10001</t>
  </si>
  <si>
    <t>Bright White</t>
  </si>
  <si>
    <t>61034200000</t>
  </si>
  <si>
    <t>FAM0877_10001_P_01</t>
  </si>
  <si>
    <t>50004</t>
  </si>
  <si>
    <t>Black Iris</t>
  </si>
  <si>
    <t>FAM0877_50004_P_01</t>
  </si>
  <si>
    <t>80000</t>
  </si>
  <si>
    <t>Light Grey Melange</t>
  </si>
  <si>
    <t>FAM0877_80000_P_01</t>
  </si>
  <si>
    <t>80010</t>
  </si>
  <si>
    <t>Black</t>
  </si>
  <si>
    <t>FAM0877_80010_P_01</t>
  </si>
  <si>
    <t>Teens Boys</t>
  </si>
  <si>
    <t>FAT0628</t>
  </si>
  <si>
    <t>LOHFELDEN logo shorts</t>
  </si>
  <si>
    <t>95% Cotton, 5% Elastane</t>
  </si>
  <si>
    <t>FAT0628_50004_P_01</t>
  </si>
  <si>
    <t>50051</t>
  </si>
  <si>
    <t>Palace Blue</t>
  </si>
  <si>
    <t>FAT0628_50051_P_01</t>
  </si>
  <si>
    <t>60084</t>
  </si>
  <si>
    <t>Fir</t>
  </si>
  <si>
    <t>FAT0628_60084_P_01</t>
  </si>
  <si>
    <t>FAT0628_80010_P_01</t>
  </si>
  <si>
    <t>Unisex</t>
  </si>
  <si>
    <t>Waistbag</t>
  </si>
  <si>
    <t>Bags</t>
  </si>
  <si>
    <t>FBU0165</t>
  </si>
  <si>
    <t>RAVEO waist bag</t>
  </si>
  <si>
    <t>100% Polyester</t>
  </si>
  <si>
    <t>42029298900</t>
  </si>
  <si>
    <t>FBU0165_50004_P_01</t>
  </si>
  <si>
    <t>FBU0165_80010_P_01</t>
  </si>
  <si>
    <t>Better</t>
  </si>
  <si>
    <t>Duffle Bag</t>
  </si>
  <si>
    <t>FBU0163</t>
  </si>
  <si>
    <t>SAN SIRO briefcase</t>
  </si>
  <si>
    <t>FBU0163_80010_P_01</t>
  </si>
  <si>
    <t>Cross-body bag</t>
  </si>
  <si>
    <t>FBU0162</t>
  </si>
  <si>
    <t>SAN SIRO small cross body bag</t>
  </si>
  <si>
    <t>FBU0162_80010_P_01</t>
  </si>
  <si>
    <t>FAU0225</t>
  </si>
  <si>
    <t>VALSERA regular logo t-shirt</t>
  </si>
  <si>
    <t>FAU0225_10010_P_01</t>
  </si>
  <si>
    <t>FAU0225_30068_P_01</t>
  </si>
  <si>
    <t>FAU0225_50004_P_01</t>
  </si>
  <si>
    <t>FAU0225_80010_P_01</t>
  </si>
  <si>
    <t>Women</t>
  </si>
  <si>
    <t>Leggings</t>
  </si>
  <si>
    <t>FAW0456</t>
  </si>
  <si>
    <t>BENNDORF high waist leggings</t>
  </si>
  <si>
    <t>FAW0456_50004_P_01</t>
  </si>
  <si>
    <t>FAW1219</t>
  </si>
  <si>
    <t>LIERNA regular crewneck sweatshirt</t>
  </si>
  <si>
    <t>FAW1219_10001_P_01</t>
  </si>
  <si>
    <t>FAW1219_40133_P_01</t>
  </si>
  <si>
    <t>FAW1053</t>
  </si>
  <si>
    <t>LIGNANO tee</t>
  </si>
  <si>
    <t>FAW1053_40133_P_01</t>
  </si>
  <si>
    <t>SMU</t>
  </si>
  <si>
    <t>Jogger pants</t>
  </si>
  <si>
    <t>FAM0216</t>
  </si>
  <si>
    <t>SALIANO pants</t>
  </si>
  <si>
    <t>10021</t>
  </si>
  <si>
    <t>Whitecap Gray</t>
  </si>
  <si>
    <t>FAM0216_10021_P_01</t>
  </si>
  <si>
    <t>20019</t>
  </si>
  <si>
    <t>Lemon Chrome</t>
  </si>
  <si>
    <t>FAM0216_20019_P_01</t>
  </si>
  <si>
    <t>FAM0216_50004_P_01</t>
  </si>
  <si>
    <t>50087</t>
  </si>
  <si>
    <t>Legion Blue</t>
  </si>
  <si>
    <t>FAM0216_50087_P_01</t>
  </si>
  <si>
    <t>FAM0216_80010_P_01</t>
  </si>
  <si>
    <t>80034</t>
  </si>
  <si>
    <t>Medium Grey Melange</t>
  </si>
  <si>
    <t>FAM0216_80034_P_01</t>
  </si>
  <si>
    <t>FAM1170</t>
  </si>
  <si>
    <t>SASS tee</t>
  </si>
  <si>
    <t>FAM1170_80010_P_01</t>
  </si>
  <si>
    <t>FAM0723</t>
  </si>
  <si>
    <t>SCHELLENBERG crew sweat</t>
  </si>
  <si>
    <t>FAM0723_80010_P_01</t>
  </si>
  <si>
    <t>FAM0225</t>
  </si>
  <si>
    <t>SOFADES logo tee</t>
  </si>
  <si>
    <t>FAM0225_30068_P_01</t>
  </si>
  <si>
    <t>50033</t>
  </si>
  <si>
    <t>Lichen Blue</t>
  </si>
  <si>
    <t>FAM0225_50033_P_01</t>
  </si>
  <si>
    <t>70081</t>
  </si>
  <si>
    <t>White Pepper</t>
  </si>
  <si>
    <t>FAM0225_70081_P_01</t>
  </si>
  <si>
    <t>FAM0225_80010_P_01</t>
  </si>
  <si>
    <t>FAM1355</t>
  </si>
  <si>
    <t>STADO graphic tee</t>
  </si>
  <si>
    <t>FAM1355_10001_P_01</t>
  </si>
  <si>
    <t>FAM1355_50051_P_01</t>
  </si>
  <si>
    <t>FAW0332</t>
  </si>
  <si>
    <t>SABBIA sweat pants</t>
  </si>
  <si>
    <t>FAW0332_10001_P_01</t>
  </si>
  <si>
    <t>10020</t>
  </si>
  <si>
    <t>Coconut Milk</t>
  </si>
  <si>
    <t>FAW0332_10020_P_01</t>
  </si>
  <si>
    <t>40028</t>
  </si>
  <si>
    <t>Sepia Rose</t>
  </si>
  <si>
    <t>FAW0332_40028_P_01</t>
  </si>
  <si>
    <t>40071</t>
  </si>
  <si>
    <t>Valerian</t>
  </si>
  <si>
    <t>FAW0332_40071_P_01</t>
  </si>
  <si>
    <t>40119</t>
  </si>
  <si>
    <t>Thistle</t>
  </si>
  <si>
    <t>FAW0332_40119_P_01</t>
  </si>
  <si>
    <t>50092</t>
  </si>
  <si>
    <t>Bristol Blue</t>
  </si>
  <si>
    <t>FAW0332_50092_P_01</t>
  </si>
  <si>
    <t>70026</t>
  </si>
  <si>
    <t>Lattè</t>
  </si>
  <si>
    <t>FAW0332_70026_P_01</t>
  </si>
  <si>
    <t>FAW0332_80000_P_01</t>
  </si>
  <si>
    <t>FAW0332_80010_P_01</t>
  </si>
  <si>
    <t>FAW0335</t>
  </si>
  <si>
    <t>SCHILDE tee</t>
  </si>
  <si>
    <t>FAW0335_10001_P_01</t>
  </si>
  <si>
    <t>FAW0335_10010_P_01</t>
  </si>
  <si>
    <t>FAW0335_10020_P_01</t>
  </si>
  <si>
    <t>30037</t>
  </si>
  <si>
    <t>Cayenne</t>
  </si>
  <si>
    <t>FAW0335_30037_P_01</t>
  </si>
  <si>
    <t>FAW0335_40028_P_01</t>
  </si>
  <si>
    <t>40032</t>
  </si>
  <si>
    <t>Fuchsia Purple</t>
  </si>
  <si>
    <t>FAW0335_40032_P_01</t>
  </si>
  <si>
    <t>40061</t>
  </si>
  <si>
    <t>Pastel Lilac</t>
  </si>
  <si>
    <t>FAW0335_40061_P_01</t>
  </si>
  <si>
    <t>40105</t>
  </si>
  <si>
    <t>Mystical</t>
  </si>
  <si>
    <t>FAW0335_40105_P_01</t>
  </si>
  <si>
    <t>FAW0335_40133_P_01</t>
  </si>
  <si>
    <t>50003</t>
  </si>
  <si>
    <t>Spa Retreat</t>
  </si>
  <si>
    <t>FAW0335_50003_P_01</t>
  </si>
  <si>
    <t>FAW0335_50004_P_01</t>
  </si>
  <si>
    <t>FAW0335_50092_P_01</t>
  </si>
  <si>
    <t>FAW0335_60106_P_01</t>
  </si>
  <si>
    <t>FAW0335_80000_P_01</t>
  </si>
  <si>
    <t>FAW0335_80010_P_01</t>
  </si>
  <si>
    <t>Street</t>
  </si>
  <si>
    <t>Kids Boys</t>
  </si>
  <si>
    <t>FAK0497</t>
  </si>
  <si>
    <t>BENNA regular logo sweat shorts</t>
  </si>
  <si>
    <t>FAK0497_50004_P_01</t>
  </si>
  <si>
    <t>FAK0497_60105_P_01</t>
  </si>
  <si>
    <t>FAK0497_60106_P_01</t>
  </si>
  <si>
    <t>FAK0497_80010_P_01</t>
  </si>
  <si>
    <t>Kids Girls</t>
  </si>
  <si>
    <t>FAK0498</t>
  </si>
  <si>
    <t>FAK0498_40133_P_01</t>
  </si>
  <si>
    <t>FAK0498_80010_P_01</t>
  </si>
  <si>
    <t>Cropped T-Shirt</t>
  </si>
  <si>
    <t>FAK0467</t>
  </si>
  <si>
    <t>PRATOLINO cropped ringer t-shirt</t>
  </si>
  <si>
    <t>13467</t>
  </si>
  <si>
    <t>Egret-Mellow Rose</t>
  </si>
  <si>
    <t>FAK0467_13467_P_01</t>
  </si>
  <si>
    <t>13468</t>
  </si>
  <si>
    <t>Egret-Soothing Sea</t>
  </si>
  <si>
    <t>FAK0467_13468_P_01</t>
  </si>
  <si>
    <t>43323</t>
  </si>
  <si>
    <t>Mellow Rose-Egret</t>
  </si>
  <si>
    <t>FAK0467_43323_P_01</t>
  </si>
  <si>
    <t>FAK0469</t>
  </si>
  <si>
    <t>PRATOLINO heritage tape leggings</t>
  </si>
  <si>
    <t>FAK0469_10010_P_01</t>
  </si>
  <si>
    <t>FAK0469_40133_P_01</t>
  </si>
  <si>
    <t>Tank dress</t>
  </si>
  <si>
    <t>FAK0468</t>
  </si>
  <si>
    <t>PRATOLINO regular heritage tape sleeveless dress</t>
  </si>
  <si>
    <t>61044200000</t>
  </si>
  <si>
    <t>FAK0468_13467_P_01</t>
  </si>
  <si>
    <t>FAK0468_43323_P_01</t>
  </si>
  <si>
    <t>53382</t>
  </si>
  <si>
    <t>Soothing Sea-Mellow Rose</t>
  </si>
  <si>
    <t>FAK0468_53382_P_01</t>
  </si>
  <si>
    <t>Floaty skirt</t>
  </si>
  <si>
    <t>FAK0470</t>
  </si>
  <si>
    <t>PRATOLINO regular heritage tape sweat skirt</t>
  </si>
  <si>
    <t>61045200000</t>
  </si>
  <si>
    <t>FAK0470_10010_P_01</t>
  </si>
  <si>
    <t>FAK0471</t>
  </si>
  <si>
    <t>PRATOLINO regular sweat shorts</t>
  </si>
  <si>
    <t>FAK0471_40133_P_01</t>
  </si>
  <si>
    <t>FAK0471_60106_P_01</t>
  </si>
  <si>
    <t>Shorts</t>
  </si>
  <si>
    <t>FAK0483</t>
  </si>
  <si>
    <t>CALCI relaxed toweling shorts</t>
  </si>
  <si>
    <t>FAK0483_70081_P_01</t>
  </si>
  <si>
    <t>Polo shirt</t>
  </si>
  <si>
    <t>FAK0481</t>
  </si>
  <si>
    <t>CALCI relaxed towelling resort shirt</t>
  </si>
  <si>
    <t>61051000000</t>
  </si>
  <si>
    <t>FAK0481_70081_P_01</t>
  </si>
  <si>
    <t>Backpack</t>
  </si>
  <si>
    <t>FBK0037</t>
  </si>
  <si>
    <t>CITERNO mini heritage tape backpack</t>
  </si>
  <si>
    <t>42029291900</t>
  </si>
  <si>
    <t>FBK0037_50004_P_01</t>
  </si>
  <si>
    <t>FAK0487</t>
  </si>
  <si>
    <t>COLTANO regular graphic sweat shorts</t>
  </si>
  <si>
    <t>30002</t>
  </si>
  <si>
    <t>True Red</t>
  </si>
  <si>
    <t>FAK0487_30002_P_01</t>
  </si>
  <si>
    <t>FAK0487_50004_P_01</t>
  </si>
  <si>
    <t>FAK0476</t>
  </si>
  <si>
    <t>LUBACO regular pinstriped t-shirt</t>
  </si>
  <si>
    <t>13470</t>
  </si>
  <si>
    <t>Egret / Black Striped (2/1)</t>
  </si>
  <si>
    <t>FAK0476_13470_P_01</t>
  </si>
  <si>
    <t>83522</t>
  </si>
  <si>
    <t>Black / Egret Striped (2/1)</t>
  </si>
  <si>
    <t>FAK0476_83522_P_01</t>
  </si>
  <si>
    <t>FAK0478</t>
  </si>
  <si>
    <t>MONTEREGGI regular heritage tape   t-shirt</t>
  </si>
  <si>
    <t>FAK0478_10010_P_01</t>
  </si>
  <si>
    <t>FAK0478_60105_P_01</t>
  </si>
  <si>
    <t>FAK0478_70081_P_01</t>
  </si>
  <si>
    <t>FAK0478_80010_P_01</t>
  </si>
  <si>
    <t>FAK0488</t>
  </si>
  <si>
    <t>NUGOLA regular t-shirt</t>
  </si>
  <si>
    <t>FAK0488_10010_P_01</t>
  </si>
  <si>
    <t>FAK0488_50004_P_01</t>
  </si>
  <si>
    <t>FAK0525</t>
  </si>
  <si>
    <t>RIFREDI regular graphic sweat shorts</t>
  </si>
  <si>
    <t>99999</t>
  </si>
  <si>
    <t>FAK0525_80010_P_01</t>
  </si>
  <si>
    <t>FAK0526</t>
  </si>
  <si>
    <t>RIFREDI regular graphic t-shirt</t>
  </si>
  <si>
    <t>FAK0526_10001_P_01</t>
  </si>
  <si>
    <t>FAK0526_80010_P_01</t>
  </si>
  <si>
    <t>FAM1099</t>
  </si>
  <si>
    <t>BIELLA regular crewneck sweatshirt</t>
  </si>
  <si>
    <t>FAM1099_70081_P_01</t>
  </si>
  <si>
    <t>FAM1103</t>
  </si>
  <si>
    <t>BIELLA regular short sleeve t-shirt</t>
  </si>
  <si>
    <t>FAM1103_50004_P_01</t>
  </si>
  <si>
    <t>FAM1100</t>
  </si>
  <si>
    <t>BIELLA regular sweatpants</t>
  </si>
  <si>
    <t>FAM1100_10010_P_01</t>
  </si>
  <si>
    <t>Track jacket</t>
  </si>
  <si>
    <t>FAM1093</t>
  </si>
  <si>
    <t>BIELLA regular taped pique track jacket</t>
  </si>
  <si>
    <t>50% Polyester, 50% Cotton</t>
  </si>
  <si>
    <t>61013090000</t>
  </si>
  <si>
    <t>FAM1093_50004_P_01</t>
  </si>
  <si>
    <t>Track pants</t>
  </si>
  <si>
    <t>FAM1094</t>
  </si>
  <si>
    <t>BIELLA regular taped pique track pants</t>
  </si>
  <si>
    <t>61034300000</t>
  </si>
  <si>
    <t>FAM1094_50004_P_01</t>
  </si>
  <si>
    <t>FAM1102</t>
  </si>
  <si>
    <t>BIELLA regular tipped polo shirt</t>
  </si>
  <si>
    <t>FAM1102_40133_P_01</t>
  </si>
  <si>
    <t>FAM1102_50004_P_01</t>
  </si>
  <si>
    <t>Cardigan</t>
  </si>
  <si>
    <t>FAM1177</t>
  </si>
  <si>
    <t>CARRAIA regular zip through knit cardigan</t>
  </si>
  <si>
    <t>FAM1177_10010_P_01</t>
  </si>
  <si>
    <t>Coat</t>
  </si>
  <si>
    <t>FAM1069</t>
  </si>
  <si>
    <t>COMO regular water repellent car coat</t>
  </si>
  <si>
    <t>70070</t>
  </si>
  <si>
    <t>Weathered Teak</t>
  </si>
  <si>
    <t>62014010900</t>
  </si>
  <si>
    <t>FAM1069_70070_P_01</t>
  </si>
  <si>
    <t>FAM1069_80010_P_01</t>
  </si>
  <si>
    <t>V-neck T-Shirt</t>
  </si>
  <si>
    <t>FAM1196</t>
  </si>
  <si>
    <t>COVERCIANO loose pinstriped satin shirt</t>
  </si>
  <si>
    <t>53350</t>
  </si>
  <si>
    <t>Soothing Sea / Bracken Striped (2,5/1)</t>
  </si>
  <si>
    <t>62053000000</t>
  </si>
  <si>
    <t>FAM1196_53350_P_01</t>
  </si>
  <si>
    <t>FAM1198</t>
  </si>
  <si>
    <t>COVERCIANO loose pinstriped satin shorts</t>
  </si>
  <si>
    <t>62034319000</t>
  </si>
  <si>
    <t>FAM1198_53350_P_01</t>
  </si>
  <si>
    <t>Hoodie</t>
  </si>
  <si>
    <t>FAM1184</t>
  </si>
  <si>
    <t>DIECIMO regular heritage tape hoodie</t>
  </si>
  <si>
    <t>FAM1184_10010_P_01</t>
  </si>
  <si>
    <t>FAM1184_50004_P_01</t>
  </si>
  <si>
    <t>FAM1184_80010_P_01</t>
  </si>
  <si>
    <t>Straight pants</t>
  </si>
  <si>
    <t>FAM1066</t>
  </si>
  <si>
    <t>HIGH TIDE relaxed 4-way stretch trousers</t>
  </si>
  <si>
    <t>FAM1066_70070_P_01</t>
  </si>
  <si>
    <t>FAM1066_80010_P_01</t>
  </si>
  <si>
    <t>Long pants</t>
  </si>
  <si>
    <t>FAM1114</t>
  </si>
  <si>
    <t>JOVENCAN slim cropped smart sweatpants</t>
  </si>
  <si>
    <t>65% Cotton, 35% Polyester</t>
  </si>
  <si>
    <t>FAM1114_50004_P_01</t>
  </si>
  <si>
    <t>FAM1114_70081_P_01</t>
  </si>
  <si>
    <t>FAM1114_80010_P_01</t>
  </si>
  <si>
    <t>FAM1173</t>
  </si>
  <si>
    <t>MONZA regular poloshirt</t>
  </si>
  <si>
    <t>FAM1173_10001_P_01</t>
  </si>
  <si>
    <t>FAM1173_80010_P_01</t>
  </si>
  <si>
    <t>Knit shirt</t>
  </si>
  <si>
    <t>FAM1178</t>
  </si>
  <si>
    <t>ORENTANO regular johnny collar knitted polo shirt</t>
  </si>
  <si>
    <t>FAM1178_10010_P_01</t>
  </si>
  <si>
    <t>FAM1178_60105_P_01</t>
  </si>
  <si>
    <t>FAM1375</t>
  </si>
  <si>
    <t>PARELLA ralxed sweat pants</t>
  </si>
  <si>
    <t>80% Cotton, 20% Polyester</t>
  </si>
  <si>
    <t>FAM1375_60093_P_01</t>
  </si>
  <si>
    <t>FAM1376</t>
  </si>
  <si>
    <t>PARELLA relaxed hoodie</t>
  </si>
  <si>
    <t>FAM1376_60093_P_01</t>
  </si>
  <si>
    <t>FAM1373</t>
  </si>
  <si>
    <t>PARELLA relaxed sweatshirt</t>
  </si>
  <si>
    <t>FAM1373_60093_P_01</t>
  </si>
  <si>
    <t>FAM1197</t>
  </si>
  <si>
    <t>PONZANO relaxed graphic t-shirt</t>
  </si>
  <si>
    <t>FAM1197_10001_P_01</t>
  </si>
  <si>
    <t>FAM1197_70081_P_01</t>
  </si>
  <si>
    <t>FAM1354</t>
  </si>
  <si>
    <t>RIFREDI regular crew neck</t>
  </si>
  <si>
    <t>FAM1354_10001_P_01</t>
  </si>
  <si>
    <t>FAM1354_80010_P_01</t>
  </si>
  <si>
    <t>FAM1217</t>
  </si>
  <si>
    <t>FAM1217_10001_P_01</t>
  </si>
  <si>
    <t>FAM1217_70081_P_01</t>
  </si>
  <si>
    <t>FAM1217_80010_P_01</t>
  </si>
  <si>
    <t>FAM1220</t>
  </si>
  <si>
    <t>RIFREDI regular graphic sweatpants</t>
  </si>
  <si>
    <t>FAM1220_80000_P_01</t>
  </si>
  <si>
    <t>FAM1220_80010_P_01</t>
  </si>
  <si>
    <t>FAM1119</t>
  </si>
  <si>
    <t>RIVOLI slim sweatpants</t>
  </si>
  <si>
    <t>53% Cotton, 42% Polyester, 5%</t>
  </si>
  <si>
    <t>FAM1119_80010_P_01</t>
  </si>
  <si>
    <t>80015</t>
  </si>
  <si>
    <t>Dark Shadow</t>
  </si>
  <si>
    <t>FAM1119_80015_P_01</t>
  </si>
  <si>
    <t>FAM1118</t>
  </si>
  <si>
    <t>RIVOLI slim track jacket</t>
  </si>
  <si>
    <t>53% Cotton, 42% Polyester, 5% Elastane</t>
  </si>
  <si>
    <t>61033200000</t>
  </si>
  <si>
    <t>FAM1118_80010_P_01</t>
  </si>
  <si>
    <t>FAM1118_80015_P_01</t>
  </si>
  <si>
    <t>FAM1109</t>
  </si>
  <si>
    <t>SAGANO regular taped track jacket</t>
  </si>
  <si>
    <t>70008</t>
  </si>
  <si>
    <t>Taupe Gray</t>
  </si>
  <si>
    <t>61033300000</t>
  </si>
  <si>
    <t>FAM1109_70008_P_01</t>
  </si>
  <si>
    <t>FAM1109_80010_P_01</t>
  </si>
  <si>
    <t>FAM1211</t>
  </si>
  <si>
    <t>SAGANO regular taped t-shirt</t>
  </si>
  <si>
    <t>FAM1211_10001_P_01</t>
  </si>
  <si>
    <t>FAM1211_80010_P_01</t>
  </si>
  <si>
    <t>FAM1110</t>
  </si>
  <si>
    <t>SAGANO regular track pants</t>
  </si>
  <si>
    <t>FAM1110_70008_P_01</t>
  </si>
  <si>
    <t>FAM1110_80010_P_01</t>
  </si>
  <si>
    <t>FAM1227</t>
  </si>
  <si>
    <t>SETTIMELO relaxed contrast piping t-shirt</t>
  </si>
  <si>
    <t>FAM1227_10001_P_01</t>
  </si>
  <si>
    <t>FAM1227_80010_P_01</t>
  </si>
  <si>
    <t>Shirt longsleeve</t>
  </si>
  <si>
    <t>FAM1215</t>
  </si>
  <si>
    <t>STATUTO loose pinstriped half zip sweatshirt</t>
  </si>
  <si>
    <t>13469</t>
  </si>
  <si>
    <t>Egret / Black Iris Striped (2/1)</t>
  </si>
  <si>
    <t>FAM1215_13469_P_01</t>
  </si>
  <si>
    <t>53348</t>
  </si>
  <si>
    <t>Black Iris / Egret Striped (2/1)</t>
  </si>
  <si>
    <t>FAM1215_53348_P_01</t>
  </si>
  <si>
    <t>FAM1214</t>
  </si>
  <si>
    <t>STATUTO relaxed basketball shorts</t>
  </si>
  <si>
    <t>FAM1214_10010_P_01</t>
  </si>
  <si>
    <t>FAM1214_50004_P_01</t>
  </si>
  <si>
    <t>FAM1216</t>
  </si>
  <si>
    <t>STATUTO relaxed pinstriped t-shirt</t>
  </si>
  <si>
    <t>FAM1216_13469_P_01</t>
  </si>
  <si>
    <t>FAM1216_53348_P_01</t>
  </si>
  <si>
    <t>FAM1199</t>
  </si>
  <si>
    <t>VAIANO relaxed taped track jacket</t>
  </si>
  <si>
    <t>91% Polyester, 9% Elastane</t>
  </si>
  <si>
    <t>FAM1199_40133_P_01</t>
  </si>
  <si>
    <t>FAM1199_80010_P_01</t>
  </si>
  <si>
    <t>FAM1200</t>
  </si>
  <si>
    <t>VAIANO relaxed taped track pants</t>
  </si>
  <si>
    <t>FAM1200_40133_P_01</t>
  </si>
  <si>
    <t>FAM1200_80010_P_01</t>
  </si>
  <si>
    <t>FAM1226</t>
  </si>
  <si>
    <t>VALIVERSI regular graphic t-shirt</t>
  </si>
  <si>
    <t>FAM1226_10001_P_01</t>
  </si>
  <si>
    <t>FAM1226_70081_P_01</t>
  </si>
  <si>
    <t>FAM1226_80010_P_01</t>
  </si>
  <si>
    <t>FAM1206</t>
  </si>
  <si>
    <t>VILLA relaxed graphic hoodie</t>
  </si>
  <si>
    <t>FAM1206_60106_P_01</t>
  </si>
  <si>
    <t>FAM1206_80010_P_01</t>
  </si>
  <si>
    <t>FAM1205</t>
  </si>
  <si>
    <t>VILLA relaxed graphic shorts</t>
  </si>
  <si>
    <t>FAM1205_60106_P_01</t>
  </si>
  <si>
    <t>FAM1205_80010_P_01</t>
  </si>
  <si>
    <t>FAM1207</t>
  </si>
  <si>
    <t>VILLA relaxed graphic t-shirt</t>
  </si>
  <si>
    <t>FAM1207_10001_P_01</t>
  </si>
  <si>
    <t>FAM1207_60106_P_01</t>
  </si>
  <si>
    <t>FAM1207_80010_P_01</t>
  </si>
  <si>
    <t>FAM1374</t>
  </si>
  <si>
    <t>VILLA relaxed shorts</t>
  </si>
  <si>
    <t>FAM1374_60093_P_01</t>
  </si>
  <si>
    <t>FAM1182</t>
  </si>
  <si>
    <t>VINCI relaxed graphic t-shirt</t>
  </si>
  <si>
    <t>FAM1182_30068_P_01</t>
  </si>
  <si>
    <t>FAM1182_80010_P_01</t>
  </si>
  <si>
    <t>FAT0750</t>
  </si>
  <si>
    <t>BIELLA regular polo shirt</t>
  </si>
  <si>
    <t>FAT0750_10001_P_01</t>
  </si>
  <si>
    <t>FAT0750_50004_P_01</t>
  </si>
  <si>
    <t>FAT0750_80010_P_01</t>
  </si>
  <si>
    <t>FAT0703</t>
  </si>
  <si>
    <t>CAMPASSO regular taped track jacket</t>
  </si>
  <si>
    <t>FAT0703_80010_P_01</t>
  </si>
  <si>
    <t>FAT0816</t>
  </si>
  <si>
    <t>CAMPOSTINO regular contrast piping t-shirt</t>
  </si>
  <si>
    <t>FAT0816_50004_P_01</t>
  </si>
  <si>
    <t>FAT0816_80010_P_01</t>
  </si>
  <si>
    <t>FAT0858</t>
  </si>
  <si>
    <t>CARISIO regular logo sweat shorts</t>
  </si>
  <si>
    <t>FAT0858_50004_P_01</t>
  </si>
  <si>
    <t>FAT0858_80010_P_01</t>
  </si>
  <si>
    <t>FAT0818</t>
  </si>
  <si>
    <t>FAT0818_30002_P_01</t>
  </si>
  <si>
    <t>FAT0818_50004_P_01</t>
  </si>
  <si>
    <t>FAT0818_80010_P_01</t>
  </si>
  <si>
    <t>FAT0821</t>
  </si>
  <si>
    <t>FAT0821_10001_P_01</t>
  </si>
  <si>
    <t>FAT0821_30002_P_01</t>
  </si>
  <si>
    <t>FAT0821_80010_P_01</t>
  </si>
  <si>
    <t>FAT0822</t>
  </si>
  <si>
    <t>RIFREDI relaxed graphic pinstriped hoodie</t>
  </si>
  <si>
    <t>FAT0822_13469_P_01</t>
  </si>
  <si>
    <t>FAT0822_53348_P_01</t>
  </si>
  <si>
    <t>FAT0823</t>
  </si>
  <si>
    <t>RIFREDI relaxed graphic pinstriped t-shirt</t>
  </si>
  <si>
    <t>FAT0823_13469_P_01</t>
  </si>
  <si>
    <t>FAT0823_53348_P_01</t>
  </si>
  <si>
    <t>FAT0819</t>
  </si>
  <si>
    <t>VILLANOVA loose mesh baseball shirt</t>
  </si>
  <si>
    <t>61052010000</t>
  </si>
  <si>
    <t>FAT0819_10010_P_01</t>
  </si>
  <si>
    <t>FAT0820</t>
  </si>
  <si>
    <t>VILLANOVA loose mesh basketball shorts</t>
  </si>
  <si>
    <t>FAT0820_10010_P_01</t>
  </si>
  <si>
    <t>Teens Girls</t>
  </si>
  <si>
    <t>FAT0837</t>
  </si>
  <si>
    <t>CERANOVA slim cropped logo t-shirt</t>
  </si>
  <si>
    <t>97% Cotton, 3% Elastane</t>
  </si>
  <si>
    <t>FAT0837_10001_P_01</t>
  </si>
  <si>
    <t>FAT0837_40133_P_01</t>
  </si>
  <si>
    <t>FAT0838</t>
  </si>
  <si>
    <t>LECORE high rib scuba track jacket</t>
  </si>
  <si>
    <t>61043200000</t>
  </si>
  <si>
    <t>FAT0838_43323_P_01</t>
  </si>
  <si>
    <t>Wideleg pants</t>
  </si>
  <si>
    <t>FAT0843</t>
  </si>
  <si>
    <t>LECORE wide contrast panel scuba track pants</t>
  </si>
  <si>
    <t>FAT0843_43323_P_01</t>
  </si>
  <si>
    <t>FAT0846</t>
  </si>
  <si>
    <t>MARLIA regular graphic ringer t-shirt</t>
  </si>
  <si>
    <t>FAT0846_10010_P_01</t>
  </si>
  <si>
    <t>FAT0846_60105_P_01</t>
  </si>
  <si>
    <t>FAT0832</t>
  </si>
  <si>
    <t>RIFREDI boxy cropped graphic t-shirt</t>
  </si>
  <si>
    <t>FAT0832_10010_P_01</t>
  </si>
  <si>
    <t>FAT0832_80010_P_01</t>
  </si>
  <si>
    <t>FAT0836</t>
  </si>
  <si>
    <t>RIFREDI wide graphic sweat shorts</t>
  </si>
  <si>
    <t>FAT0836_10010_P_01</t>
  </si>
  <si>
    <t>FAT0836_80010_P_01</t>
  </si>
  <si>
    <t>Tee dress</t>
  </si>
  <si>
    <t>FAT0831</t>
  </si>
  <si>
    <t>VILLANOVA oversized mesh baseball dress</t>
  </si>
  <si>
    <t>61044300000</t>
  </si>
  <si>
    <t>FAT0831_10010_P_01</t>
  </si>
  <si>
    <t>FAT0831_60106_P_01</t>
  </si>
  <si>
    <t>FBU0135</t>
  </si>
  <si>
    <t>FORMOSA Backpack S'Cool Two</t>
  </si>
  <si>
    <t>FBU0135_50004_P_01</t>
  </si>
  <si>
    <t>53007</t>
  </si>
  <si>
    <t>Medieval Blue-Bright White-True Red</t>
  </si>
  <si>
    <t>FBU0135_53007_P_01</t>
  </si>
  <si>
    <t>FBU0135_70070_P_01</t>
  </si>
  <si>
    <t>FBU0135_80010_P_01</t>
  </si>
  <si>
    <t>FAW1279</t>
  </si>
  <si>
    <t>ADRIANO regular contrast binding towelling shorts</t>
  </si>
  <si>
    <t>53332</t>
  </si>
  <si>
    <t>Black Iris-Egret</t>
  </si>
  <si>
    <t>FAW1279_53332_P_01</t>
  </si>
  <si>
    <t>FAW1280</t>
  </si>
  <si>
    <t>ADRIANO slim contrast panel towelling track pants</t>
  </si>
  <si>
    <t>FAW1280_53332_P_01</t>
  </si>
  <si>
    <t>FAW1197</t>
  </si>
  <si>
    <t>BIELLA slim tipped polo shirt</t>
  </si>
  <si>
    <t>61061000000</t>
  </si>
  <si>
    <t>FAW1197_10010_P_01</t>
  </si>
  <si>
    <t>FAW1197_80010_P_01</t>
  </si>
  <si>
    <t>FAW1196</t>
  </si>
  <si>
    <t>BIELLA slim t-shirt</t>
  </si>
  <si>
    <t>FAW1196_40133_P_01</t>
  </si>
  <si>
    <t>FAW1269</t>
  </si>
  <si>
    <t>BIENTINA heritage tape active leggings</t>
  </si>
  <si>
    <t>92% Polyamide, 8% Elastane</t>
  </si>
  <si>
    <t>70082</t>
  </si>
  <si>
    <t>Pine Bark</t>
  </si>
  <si>
    <t>61046300000</t>
  </si>
  <si>
    <t>FAW1269_70082_P_01</t>
  </si>
  <si>
    <t>FAW1269_80010_P_01</t>
  </si>
  <si>
    <t>FAW1310</t>
  </si>
  <si>
    <t>CAPALLE oversized v-neck mesh t-shirt dress</t>
  </si>
  <si>
    <t>FAW1310_60106_P_01</t>
  </si>
  <si>
    <t>FAW1310_80010_P_01</t>
  </si>
  <si>
    <t>FAW1313</t>
  </si>
  <si>
    <t>CASANIA logo leggings</t>
  </si>
  <si>
    <t>93% Cotton, 7% Elastane</t>
  </si>
  <si>
    <t>FAW1313_50004_P_01</t>
  </si>
  <si>
    <t>FAW1169</t>
  </si>
  <si>
    <t>COMO relaxed water repellent car coat</t>
  </si>
  <si>
    <t>62024010910</t>
  </si>
  <si>
    <t>FAW1169_70070_P_01</t>
  </si>
  <si>
    <t>FAW1262</t>
  </si>
  <si>
    <t>FIESOLE boxy pinstriped satin baseball shirt</t>
  </si>
  <si>
    <t>62064000000</t>
  </si>
  <si>
    <t>FAW1262_53350_P_01</t>
  </si>
  <si>
    <t>FAW1261</t>
  </si>
  <si>
    <t>FIESOLE regular pinstriped satin  shorts</t>
  </si>
  <si>
    <t>62046318900</t>
  </si>
  <si>
    <t>FAW1261_53350_P_01</t>
  </si>
  <si>
    <t>FAW1304</t>
  </si>
  <si>
    <t>LECORE cropped high rib scuba track jacket</t>
  </si>
  <si>
    <t>53349</t>
  </si>
  <si>
    <t>Soothing Sea-Egret</t>
  </si>
  <si>
    <t>FAW1304_53349_P_01</t>
  </si>
  <si>
    <t>83492</t>
  </si>
  <si>
    <t>Black-Egret</t>
  </si>
  <si>
    <t>FAW1304_83492_P_01</t>
  </si>
  <si>
    <t>Tote bag</t>
  </si>
  <si>
    <t>FBW0007</t>
  </si>
  <si>
    <t>LECORE oversized padded tote bag</t>
  </si>
  <si>
    <t>60% Polyester, 40% Polyuretha</t>
  </si>
  <si>
    <t>70098</t>
  </si>
  <si>
    <t>Dune</t>
  </si>
  <si>
    <t>42022210000</t>
  </si>
  <si>
    <t>FBW0007_70098_P_01</t>
  </si>
  <si>
    <t>FBW0007_80010_P_01</t>
  </si>
  <si>
    <t>FBW0008</t>
  </si>
  <si>
    <t>LECORE padded tote bag</t>
  </si>
  <si>
    <t>40073</t>
  </si>
  <si>
    <t>Fuchsia Pink</t>
  </si>
  <si>
    <t>FBW0008_40073_P_01</t>
  </si>
  <si>
    <t>60116</t>
  </si>
  <si>
    <t>Bright Green</t>
  </si>
  <si>
    <t>FBW0008_60116_P_01</t>
  </si>
  <si>
    <t>FBW0008_80010_P_01</t>
  </si>
  <si>
    <t>FAW1307</t>
  </si>
  <si>
    <t>FAW1307_53349_P_01</t>
  </si>
  <si>
    <t>FAW1307_83492_P_01</t>
  </si>
  <si>
    <t>FAW1056</t>
  </si>
  <si>
    <t>LOCRI loose cropped tee</t>
  </si>
  <si>
    <t>FAW1056_10001_P_01</t>
  </si>
  <si>
    <t>FAW1056_40119_P_01</t>
  </si>
  <si>
    <t>FAW1056_40133_P_01</t>
  </si>
  <si>
    <t>FAW1056_80010_P_01</t>
  </si>
  <si>
    <t>FAW1057</t>
  </si>
  <si>
    <t>LUSCIANO high waist shorts</t>
  </si>
  <si>
    <t>FAW1057_40119_P_01</t>
  </si>
  <si>
    <t>FAW1057_60084_P_01</t>
  </si>
  <si>
    <t>FAW1057_80000_P_01</t>
  </si>
  <si>
    <t>FAW1057_80010_P_01</t>
  </si>
  <si>
    <t>FAW1295</t>
  </si>
  <si>
    <t>FAW1295_10010_P_01</t>
  </si>
  <si>
    <t>FAW1295_30002_P_01</t>
  </si>
  <si>
    <t>FAW1295_50004_P_01</t>
  </si>
  <si>
    <t>FAW1265</t>
  </si>
  <si>
    <t>MARLIANO overlength taped track pant</t>
  </si>
  <si>
    <t>FAW1265_30002_P_01</t>
  </si>
  <si>
    <t>FAW1265_80010_P_01</t>
  </si>
  <si>
    <t>FAW1264</t>
  </si>
  <si>
    <t>MARLIANO regular taped track jacket</t>
  </si>
  <si>
    <t>61043300000</t>
  </si>
  <si>
    <t>FAW1264_30002_P_01</t>
  </si>
  <si>
    <t>FAW1264_80010_P_01</t>
  </si>
  <si>
    <t>V-Neck</t>
  </si>
  <si>
    <t>FAW1306</t>
  </si>
  <si>
    <t>MEZZANA loose cropped v-neck scuba hoodie</t>
  </si>
  <si>
    <t>FAW1306_10010_P_01</t>
  </si>
  <si>
    <t>FAW1306_80010_P_01</t>
  </si>
  <si>
    <t>FAW1275</t>
  </si>
  <si>
    <t>MONTECARLO slim fine knitted polo shirt</t>
  </si>
  <si>
    <t>100% Viscose</t>
  </si>
  <si>
    <t>61062000000</t>
  </si>
  <si>
    <t>FAW1275_10010_P_01</t>
  </si>
  <si>
    <t>FAW1275_80010_P_01</t>
  </si>
  <si>
    <t>Knitskirt</t>
  </si>
  <si>
    <t>FAW1285</t>
  </si>
  <si>
    <t>MONTECARLO straight fine knitted skirt</t>
  </si>
  <si>
    <t>61045900000</t>
  </si>
  <si>
    <t>FAW1285_80010_P_01</t>
  </si>
  <si>
    <t>Sweat jacket</t>
  </si>
  <si>
    <t>FAW1283</t>
  </si>
  <si>
    <t>MONTELORO relaxed high collar scuba jacket</t>
  </si>
  <si>
    <t>FAW1283_10010_P_01</t>
  </si>
  <si>
    <t>FAW1287</t>
  </si>
  <si>
    <t>MONTELORO wide scuba pants</t>
  </si>
  <si>
    <t>FAW1287_10010_P_01</t>
  </si>
  <si>
    <t>FAW1298</t>
  </si>
  <si>
    <t>RIFREDI regular graphic crewneck sweatshirt</t>
  </si>
  <si>
    <t>FAW1298_10001_P_01</t>
  </si>
  <si>
    <t>FAW1298_40133_P_01</t>
  </si>
  <si>
    <t>FAW1298_70081_P_01</t>
  </si>
  <si>
    <t>FAW1298_80010_P_01</t>
  </si>
  <si>
    <t>FAW1299</t>
  </si>
  <si>
    <t>FAW1299_10001_P_01</t>
  </si>
  <si>
    <t>FAW1299_70081_P_01</t>
  </si>
  <si>
    <t>FAW1299_80010_P_01</t>
  </si>
  <si>
    <t>FAW1300</t>
  </si>
  <si>
    <t>FAW1300_10001_P_01</t>
  </si>
  <si>
    <t>FAW1300_40133_P_01</t>
  </si>
  <si>
    <t>FAW1300_80010_P_01</t>
  </si>
  <si>
    <t>FAW1302</t>
  </si>
  <si>
    <t>RIFREDI slim graphic t-shirt</t>
  </si>
  <si>
    <t>FAW1302_10001_P_01</t>
  </si>
  <si>
    <t>FAW1302_70081_P_01</t>
  </si>
  <si>
    <t>FAW1200</t>
  </si>
  <si>
    <t>SAGANO straight taped track pants</t>
  </si>
  <si>
    <t>FAW1200_50004_P_01</t>
  </si>
  <si>
    <t>FAW1200_70008_P_01</t>
  </si>
  <si>
    <t>FAW1271</t>
  </si>
  <si>
    <t>SERRETTA loose heritage tape hoodie</t>
  </si>
  <si>
    <t>FAW1271_10010_P_01</t>
  </si>
  <si>
    <t>FAW1271_70081_P_01</t>
  </si>
  <si>
    <t>FAW1271_80010_P_01</t>
  </si>
  <si>
    <t>FAW1292</t>
  </si>
  <si>
    <t>FAW1292_10001_P_01</t>
  </si>
  <si>
    <t>FAW1292_80010_P_01</t>
  </si>
  <si>
    <t>FAW1297</t>
  </si>
  <si>
    <t>VILLANOVA oversized mesh baseball shirt</t>
  </si>
  <si>
    <t>FAW1297_10010_P_01</t>
  </si>
  <si>
    <t>FAW1301</t>
  </si>
  <si>
    <t>VILLANOVA relaxed mesh shorts</t>
  </si>
  <si>
    <t>FAW1301_10010_P_01</t>
  </si>
  <si>
    <t>Swim</t>
  </si>
  <si>
    <t>Bikini set</t>
  </si>
  <si>
    <t>FAW1322</t>
  </si>
  <si>
    <t>ANTONA heritage tape bikini</t>
  </si>
  <si>
    <t>80% Polyamide, 20% Elastane</t>
  </si>
  <si>
    <t>61124190000</t>
  </si>
  <si>
    <t>FAW1322_80010_P_01</t>
  </si>
  <si>
    <t>263</t>
  </si>
  <si>
    <t>FAK0435</t>
  </si>
  <si>
    <t>OTTINI flared leggings</t>
  </si>
  <si>
    <t>FAK0435_50004_P_01</t>
  </si>
  <si>
    <t>FAK0435_80010_P_01</t>
  </si>
  <si>
    <t>FAK0430_50004_P_01</t>
  </si>
  <si>
    <t>FAK0430_80010_P_01</t>
  </si>
  <si>
    <t>FAK0429</t>
  </si>
  <si>
    <t>BENNA regular logo hoodie</t>
  </si>
  <si>
    <t>40029</t>
  </si>
  <si>
    <t>Pale Mauve</t>
  </si>
  <si>
    <t>FAK0429_40029_P_01</t>
  </si>
  <si>
    <t>FAK0429_50004_P_01</t>
  </si>
  <si>
    <t>FAK0429_80010_P_01</t>
  </si>
  <si>
    <t>FAK0431_40029_P_01</t>
  </si>
  <si>
    <t>FAK0431_50004_P_01</t>
  </si>
  <si>
    <t>FAK0431_80010_P_01</t>
  </si>
  <si>
    <t>FAK0432_10001_P_01</t>
  </si>
  <si>
    <t>FAK0432_40029_P_01</t>
  </si>
  <si>
    <t>FAK0432_50004_P_01</t>
  </si>
  <si>
    <t>FAK0432_80010_P_01</t>
  </si>
  <si>
    <t>Longsleeve shirt</t>
  </si>
  <si>
    <t>FAK0433</t>
  </si>
  <si>
    <t>BENNA regular longsleeve t-shirt</t>
  </si>
  <si>
    <t>FAK0433_10001_P_01</t>
  </si>
  <si>
    <t>FAK0433_50004_P_01</t>
  </si>
  <si>
    <t>FAK0434</t>
  </si>
  <si>
    <t>OTTINI logo leggings</t>
  </si>
  <si>
    <t>FAK0434_50004_P_01</t>
  </si>
  <si>
    <t>FAK0434_80010_P_01</t>
  </si>
  <si>
    <t>FBK0036</t>
  </si>
  <si>
    <t>PALUZZO small backpack with pencil case</t>
  </si>
  <si>
    <t>FBK0036_40029_P_01</t>
  </si>
  <si>
    <t>FBK0036_80010_P_01</t>
  </si>
  <si>
    <t>Beanie</t>
  </si>
  <si>
    <t>Accessories</t>
  </si>
  <si>
    <t>FCK0037</t>
  </si>
  <si>
    <t>TREVILLE logo beanie</t>
  </si>
  <si>
    <t>100% Polyacryl</t>
  </si>
  <si>
    <t>65050090900</t>
  </si>
  <si>
    <t>FCK0037_40029_P_01</t>
  </si>
  <si>
    <t>50112</t>
  </si>
  <si>
    <t>Tourmaline</t>
  </si>
  <si>
    <t>FCK0037_50112_P_01</t>
  </si>
  <si>
    <t>FAM0874_10001_P_01</t>
  </si>
  <si>
    <t>FAM0874_50004_P_01</t>
  </si>
  <si>
    <t>FAM0874_60084_P_01</t>
  </si>
  <si>
    <t>FAM0874_80010_P_01</t>
  </si>
  <si>
    <t>FAM0876_10001_P_01</t>
  </si>
  <si>
    <t>FAM0876_50004_P_01</t>
  </si>
  <si>
    <t>FAM0876_80010_P_01</t>
  </si>
  <si>
    <t>FAM0875</t>
  </si>
  <si>
    <t>LUMEZZANE hoodie</t>
  </si>
  <si>
    <t>FAM0875_10001_P_01</t>
  </si>
  <si>
    <t>FAM0875_50004_P_01</t>
  </si>
  <si>
    <t>60081</t>
  </si>
  <si>
    <t>Deep Depths</t>
  </si>
  <si>
    <t>FAM0875_60081_P_01</t>
  </si>
  <si>
    <t>FAM0875_60084_P_01</t>
  </si>
  <si>
    <t>FAM0875_80010_P_01</t>
  </si>
  <si>
    <t>FAM0878</t>
  </si>
  <si>
    <t>LUNIGO sweat pants</t>
  </si>
  <si>
    <t>FAM0878_50004_P_01</t>
  </si>
  <si>
    <t>FAM0878_80010_P_01</t>
  </si>
  <si>
    <t>FAM0717</t>
  </si>
  <si>
    <t>SUNCHON poloshirt</t>
  </si>
  <si>
    <t>FAM0717_10001_P_01</t>
  </si>
  <si>
    <t>FAM0717_50004_P_01</t>
  </si>
  <si>
    <t>FAM0717_60084_P_01</t>
  </si>
  <si>
    <t>FAM0717_80010_P_01</t>
  </si>
  <si>
    <t>FAT0720</t>
  </si>
  <si>
    <t>MARIETTE flared leggings</t>
  </si>
  <si>
    <t>FAT0720_80010_P_01</t>
  </si>
  <si>
    <t>FAT0747</t>
  </si>
  <si>
    <t>MARIETTE logo leggings</t>
  </si>
  <si>
    <t>FAT0747_80010_P_01</t>
  </si>
  <si>
    <t>Teens Unisex</t>
  </si>
  <si>
    <t>FAT0745</t>
  </si>
  <si>
    <t>CARISIO regular logo crewneck sweatshirt</t>
  </si>
  <si>
    <t>FAT0745_10010_P_01</t>
  </si>
  <si>
    <t>FAT0745_40029_P_01</t>
  </si>
  <si>
    <t>FAT0745_50004_P_01</t>
  </si>
  <si>
    <t>FAT0745_80010_P_01</t>
  </si>
  <si>
    <t>FAT0743</t>
  </si>
  <si>
    <t>CARISIO regular logo hoodie</t>
  </si>
  <si>
    <t>FAT0743_10010_P_01</t>
  </si>
  <si>
    <t>FAT0743_40029_P_01</t>
  </si>
  <si>
    <t>FAT0743_70008_P_01</t>
  </si>
  <si>
    <t>FAT0743_70081_P_01</t>
  </si>
  <si>
    <t>FAT0743_80010_P_01</t>
  </si>
  <si>
    <t>FAT0744</t>
  </si>
  <si>
    <t>CARISIO regular logo sweatpants</t>
  </si>
  <si>
    <t>FAT0744_10010_P_01</t>
  </si>
  <si>
    <t>FAT0744_40029_P_01</t>
  </si>
  <si>
    <t>FAT0744_50004_P_01</t>
  </si>
  <si>
    <t>FAT0744_70081_P_01</t>
  </si>
  <si>
    <t>FAT0744_80010_P_01</t>
  </si>
  <si>
    <t>FAT0746</t>
  </si>
  <si>
    <t>CARISIO regular logo t-shirt</t>
  </si>
  <si>
    <t>FAT0746_10001_P_01</t>
  </si>
  <si>
    <t>FAT0746_40029_P_01</t>
  </si>
  <si>
    <t>FAT0746_40133_P_01</t>
  </si>
  <si>
    <t>FAT0746_50004_P_01</t>
  </si>
  <si>
    <t>FAT0746_60105_P_01</t>
  </si>
  <si>
    <t>FAT0746_60106_P_01</t>
  </si>
  <si>
    <t>FAT0746_70008_P_01</t>
  </si>
  <si>
    <t>FAT0746_80010_P_01</t>
  </si>
  <si>
    <t>FBT0003</t>
  </si>
  <si>
    <t>FAVORITEN BACK TO SCHOOL Backpack with pencil case</t>
  </si>
  <si>
    <t>FBT0003_50004_P_01</t>
  </si>
  <si>
    <t>FBT0003_80010_P_01</t>
  </si>
  <si>
    <t>FCU0163</t>
  </si>
  <si>
    <t>BIELLA fisherman logo beanie</t>
  </si>
  <si>
    <t>60% Cotton, 40% Polyacryl</t>
  </si>
  <si>
    <t>FCU0163_70070_P_01</t>
  </si>
  <si>
    <t>FCU0163_80010_P_01</t>
  </si>
  <si>
    <t>FCU0169</t>
  </si>
  <si>
    <t>CELLA tonal logo beanie</t>
  </si>
  <si>
    <t>FCU0169_70070_P_01</t>
  </si>
  <si>
    <t>FCU0169_80010_P_01</t>
  </si>
  <si>
    <t>Cap</t>
  </si>
  <si>
    <t>FCU0166</t>
  </si>
  <si>
    <t>COMO logo felted vintage ballcap</t>
  </si>
  <si>
    <t>55% Polyester, 45% Wool</t>
  </si>
  <si>
    <t>30021</t>
  </si>
  <si>
    <t>Rust</t>
  </si>
  <si>
    <t>65050030000</t>
  </si>
  <si>
    <t>FCU0166_30021_P_01</t>
  </si>
  <si>
    <t>FCU0166_50004_P_01</t>
  </si>
  <si>
    <t>FBU0122</t>
  </si>
  <si>
    <t>FENYI Backpack double pocket</t>
  </si>
  <si>
    <t>FBU0122_40029_P_01</t>
  </si>
  <si>
    <t>FBU0122_80010_P_01</t>
  </si>
  <si>
    <t>FCU0165</t>
  </si>
  <si>
    <t>MILANO mid height logo knit beanie</t>
  </si>
  <si>
    <t>FCU0165_10010_P_01</t>
  </si>
  <si>
    <t>FCU0165_60081_P_01</t>
  </si>
  <si>
    <t>FCU0165_80010_P_01</t>
  </si>
  <si>
    <t>FBU0164</t>
  </si>
  <si>
    <t>SAN SIRO logo cross body bag</t>
  </si>
  <si>
    <t>FBU0164_10010_P_01</t>
  </si>
  <si>
    <t>FBU0164_80010_P_01</t>
  </si>
  <si>
    <t>FAU0228</t>
  </si>
  <si>
    <t>VALSERA regular  logo sweatpants</t>
  </si>
  <si>
    <t>FAU0228_10010_P_01</t>
  </si>
  <si>
    <t>FAU0228_50004_P_01</t>
  </si>
  <si>
    <t>FAU0228_70008_P_01</t>
  </si>
  <si>
    <t>FAU0228_80010_P_01</t>
  </si>
  <si>
    <t>FAU0227</t>
  </si>
  <si>
    <t>VALSERA regular logo hoodie</t>
  </si>
  <si>
    <t>FAU0227_10010_P_01</t>
  </si>
  <si>
    <t>FAU0227_30068_P_01</t>
  </si>
  <si>
    <t>FAU0227_50004_P_01</t>
  </si>
  <si>
    <t>FAU0227_70008_P_01</t>
  </si>
  <si>
    <t>FAU0227_80010_P_01</t>
  </si>
  <si>
    <t>FAU0226</t>
  </si>
  <si>
    <t>VALSERA regular logo sweatshirt</t>
  </si>
  <si>
    <t>FAU0226_10010_P_01</t>
  </si>
  <si>
    <t>FAU0226_50004_P_01</t>
  </si>
  <si>
    <t>FAU0226_70008_P_01</t>
  </si>
  <si>
    <t>FAU0226_80010_P_01</t>
  </si>
  <si>
    <t>FAW1054</t>
  </si>
  <si>
    <t>LIERNA hoodie</t>
  </si>
  <si>
    <t>FAW1054_10001_P_01</t>
  </si>
  <si>
    <t>FAW1054_80010_P_01</t>
  </si>
  <si>
    <t>FAW1219_80010_P_01</t>
  </si>
  <si>
    <t>FAW1053_10001_P_01</t>
  </si>
  <si>
    <t>FAW1053_80010_P_01</t>
  </si>
  <si>
    <t>FAW1055</t>
  </si>
  <si>
    <t>LUCERA sweat pants</t>
  </si>
  <si>
    <t>FAW1055_40029_P_01</t>
  </si>
  <si>
    <t>FAW1055_80010_P_01</t>
  </si>
  <si>
    <t>Padded jacket</t>
  </si>
  <si>
    <t>FAK0449</t>
  </si>
  <si>
    <t>VILLATA regular hooded lightweight jacket</t>
  </si>
  <si>
    <t>100% Polyamide</t>
  </si>
  <si>
    <t>FAK0449_80010_P_01</t>
  </si>
  <si>
    <t>FAM1104</t>
  </si>
  <si>
    <t>BIELLA regular hoodie</t>
  </si>
  <si>
    <t>FAM1104_10010_P_01</t>
  </si>
  <si>
    <t>FAM1104_80010_P_01</t>
  </si>
  <si>
    <t>FAM1096</t>
  </si>
  <si>
    <t>BIELLA regular tipped long sleeve polo shirt</t>
  </si>
  <si>
    <t>FAM1096_80010_P_01</t>
  </si>
  <si>
    <t>Puffer jacket</t>
  </si>
  <si>
    <t>FAM1098</t>
  </si>
  <si>
    <t>MILANO regular hooded thin puffer jacket</t>
  </si>
  <si>
    <t>FAM1098_80010_P_01</t>
  </si>
  <si>
    <t>FBU0148</t>
  </si>
  <si>
    <t>FNIDEK Vertical Baggy Crossbody</t>
  </si>
  <si>
    <t>FBU0148_80010_P_01</t>
  </si>
  <si>
    <t>FAW1196_10010_P_01</t>
  </si>
  <si>
    <t>FAW1196_80010_P_01</t>
  </si>
  <si>
    <t>FAW1313_80010_P_01</t>
  </si>
  <si>
    <t>FAW1205</t>
  </si>
  <si>
    <t>TRIVERO slim t-shirt</t>
  </si>
  <si>
    <t>FAW1205_10001_P_01</t>
  </si>
  <si>
    <t>FAW1205_50004_P_01</t>
  </si>
  <si>
    <t>FAW1205_80010_P_01</t>
  </si>
  <si>
    <t>271</t>
  </si>
  <si>
    <t>FAM1099_80010_P_01</t>
  </si>
  <si>
    <t>FAM1103_10010_P_01</t>
  </si>
  <si>
    <t>FAM1103_80010_P_01</t>
  </si>
  <si>
    <t>FAM1100_80010_P_01</t>
  </si>
  <si>
    <t>FAM1093_80010_P_01</t>
  </si>
  <si>
    <t>FAM1094_80010_P_01</t>
  </si>
  <si>
    <t>FAM1102_10001_P_01</t>
  </si>
  <si>
    <t>FAM1102_80010_P_01</t>
  </si>
  <si>
    <t>FAM0083</t>
  </si>
  <si>
    <t>BROD tee / double pack</t>
  </si>
  <si>
    <t>83072</t>
  </si>
  <si>
    <t>Black-Bright White</t>
  </si>
  <si>
    <t>FAM0083_83072_P_01</t>
  </si>
  <si>
    <t>83227</t>
  </si>
  <si>
    <t>Black-Light Grey Melange</t>
  </si>
  <si>
    <t>FAM0083_83227_P_01</t>
  </si>
  <si>
    <t/>
  </si>
  <si>
    <t>Wholesale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</si>
</sst>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#,##0.00\ &quot;€&quot;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4" fontId="0" fillId="0" borderId="0" xfId="1" applyFont="1"/>
    <xf numFmtId="0" fontId="3" fillId="0" borderId="0" xfId="2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76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numFmt numFmtId="164" formatCode="_(&quot;€&quot;* #,##0.00_);_(&quot;€&quot;* \(#,##0.00\);_(&quot;€&quot;* &quot;-&quot;??_);_(@_)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_(&quot;€&quot;* #,##0.00_);_(&quot;€&quot;* \(#,##0.00\);_(&quot;€&quot;* &quot;-&quot;??_);_(@_)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</font>
    </dxf>
    <dxf>
      <font>
        <b/>
        <i val="0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1" defaultTableStyle="TableStyleMedium2" defaultPivotStyle="PivotStyleLight16">
    <tableStyle name="Tabellenformat 1" pivot="0" count="2">
      <tableStyleElement type="wholeTable" dxfId="75"/>
      <tableStyleElement type="headerRow" dxfId="7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microsoft.com/office/2017/06/relationships/rdRichValue" Target="richData/rdrichvalue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12" Type="http://schemas.microsoft.com/office/2017/06/relationships/rdRichValueStructure" Target="richData/rdrichvaluestructure.xml"/><Relationship Id="rId2" Type="http://schemas.openxmlformats.org/officeDocument/2006/relationships/theme" Target="theme/theme1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5" Type="http://schemas.microsoft.com/office/2020/07/relationships/rdRichValueWebImage" Target="richData/rdRichValueWebImage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214313</xdr:colOff>
      <xdr:row>36</xdr:row>
      <xdr:rowOff>261932</xdr:rowOff>
    </xdr:from>
    <xdr:to>
      <xdr:col>2</xdr:col>
      <xdr:colOff>976313</xdr:colOff>
      <xdr:row>36</xdr:row>
      <xdr:rowOff>714426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90C1DE56-0621-80E1-482C-2E68FED1A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892963"/>
          <a:ext cx="762000" cy="452494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38</xdr:row>
      <xdr:rowOff>261932</xdr:rowOff>
    </xdr:from>
    <xdr:to>
      <xdr:col>2</xdr:col>
      <xdr:colOff>976313</xdr:colOff>
      <xdr:row>38</xdr:row>
      <xdr:rowOff>741256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55D18D22-72D7-1272-2AB9-8A7A44818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1904995"/>
          <a:ext cx="762000" cy="479324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39</xdr:row>
      <xdr:rowOff>261933</xdr:rowOff>
    </xdr:from>
    <xdr:to>
      <xdr:col>2</xdr:col>
      <xdr:colOff>976313</xdr:colOff>
      <xdr:row>39</xdr:row>
      <xdr:rowOff>739268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D86D41D9-520E-5BF5-8344-97F4A08C3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2917027"/>
          <a:ext cx="762000" cy="477335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40</xdr:row>
      <xdr:rowOff>261932</xdr:rowOff>
    </xdr:from>
    <xdr:to>
      <xdr:col>2</xdr:col>
      <xdr:colOff>976313</xdr:colOff>
      <xdr:row>40</xdr:row>
      <xdr:rowOff>739826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6C134C7B-5BF7-8C56-4BA4-F3F92BAED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3929057"/>
          <a:ext cx="762000" cy="477894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42</xdr:row>
      <xdr:rowOff>261932</xdr:rowOff>
    </xdr:from>
    <xdr:to>
      <xdr:col>2</xdr:col>
      <xdr:colOff>976313</xdr:colOff>
      <xdr:row>42</xdr:row>
      <xdr:rowOff>687148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96912544-C151-0C54-FCC5-15D17CF7E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4941088"/>
          <a:ext cx="762000" cy="425216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43</xdr:row>
      <xdr:rowOff>261933</xdr:rowOff>
    </xdr:from>
    <xdr:to>
      <xdr:col>2</xdr:col>
      <xdr:colOff>976313</xdr:colOff>
      <xdr:row>43</xdr:row>
      <xdr:rowOff>667615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16EC1738-78AA-66CF-C2A2-3B1026F70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5953121"/>
          <a:ext cx="762000" cy="405682"/>
        </a:xfrm>
        <a:prstGeom prst="rect">
          <a:avLst/>
        </a:prstGeom>
      </xdr:spPr>
    </xdr:pic>
    <xdr:clientData/>
  </xdr:twoCellAnchor>
  <xdr:twoCellAnchor>
    <xdr:from>
      <xdr:col>2</xdr:col>
      <xdr:colOff>270244</xdr:colOff>
      <xdr:row>48</xdr:row>
      <xdr:rowOff>107154</xdr:rowOff>
    </xdr:from>
    <xdr:to>
      <xdr:col>2</xdr:col>
      <xdr:colOff>920381</xdr:colOff>
      <xdr:row>48</xdr:row>
      <xdr:rowOff>857253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xmlns="" id="{C2896DE8-5A0D-47C9-1DBF-6464EE066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869" y="6810373"/>
          <a:ext cx="650137" cy="750099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54</xdr:row>
      <xdr:rowOff>261932</xdr:rowOff>
    </xdr:from>
    <xdr:to>
      <xdr:col>2</xdr:col>
      <xdr:colOff>976313</xdr:colOff>
      <xdr:row>54</xdr:row>
      <xdr:rowOff>706624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xmlns="" id="{52829CA3-E2FA-30FB-786E-369C8F4B1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7977182"/>
          <a:ext cx="762000" cy="444692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61</xdr:row>
      <xdr:rowOff>261932</xdr:rowOff>
    </xdr:from>
    <xdr:to>
      <xdr:col>2</xdr:col>
      <xdr:colOff>976313</xdr:colOff>
      <xdr:row>61</xdr:row>
      <xdr:rowOff>701634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xmlns="" id="{947D454F-BC69-2272-BA3C-61E9E63FB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8989213"/>
          <a:ext cx="762000" cy="439702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65</xdr:row>
      <xdr:rowOff>261932</xdr:rowOff>
    </xdr:from>
    <xdr:to>
      <xdr:col>2</xdr:col>
      <xdr:colOff>976313</xdr:colOff>
      <xdr:row>65</xdr:row>
      <xdr:rowOff>706618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xmlns="" id="{239CAE3A-3254-FA4C-F027-E81B4841F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10001245"/>
          <a:ext cx="762000" cy="444686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ExterneDaten_4" adjustColumnWidth="0" connectionId="1" autoFormatId="16" applyNumberFormats="0" applyBorderFormats="0" applyFontFormats="0" applyPatternFormats="0" applyAlignmentFormats="0" applyWidthHeightFormats="0">
  <queryTableRefresh nextId="204" unboundColumnsLeft="1">
    <queryTableFields count="36">
      <queryTableField id="34" dataBound="0" tableColumnId="34"/>
      <queryTableField id="1" name="Season Dimension" tableColumnId="1"/>
      <queryTableField id="33" dataBound="0" tableColumnId="33"/>
      <queryTableField id="2" name="Product Line Description" tableColumnId="2"/>
      <queryTableField id="201" name="Collection Status" tableColumnId="32"/>
      <queryTableField id="3" name="Segment" tableColumnId="3"/>
      <queryTableField id="4" name="Item Sub Group" tableColumnId="4"/>
      <queryTableField id="5" name="Item Product Group" tableColumnId="5"/>
      <queryTableField id="6" name="Item Code" tableColumnId="6"/>
      <queryTableField id="7" name="Item Description" tableColumnId="7"/>
      <queryTableField id="169" name="Material Composition" tableColumnId="17"/>
      <queryTableField id="8" name="Color" tableColumnId="8"/>
      <queryTableField id="9" name="Color Description" tableColumnId="9"/>
      <queryTableField id="177" name="Customs Commodity" tableColumnId="31"/>
      <queryTableField id="203" dataBound="0" tableColumnId="35"/>
      <queryTableField id="10" name="RRP" tableColumnId="10"/>
      <queryTableField id="11" name="Picture" tableColumnId="11"/>
      <queryTableField id="37" name="Total QTY" tableColumnId="36"/>
      <queryTableField id="12" name="Onesize" tableColumnId="12"/>
      <queryTableField id="191" name="86/92" tableColumnId="14"/>
      <queryTableField id="192" name="98/104" tableColumnId="15"/>
      <queryTableField id="193" name="110/116" tableColumnId="16"/>
      <queryTableField id="194" name="122/128" tableColumnId="22"/>
      <queryTableField id="171" name="134/140" tableColumnId="18"/>
      <queryTableField id="172" name="146/152" tableColumnId="19"/>
      <queryTableField id="173" name="158/164" tableColumnId="30"/>
      <queryTableField id="160" name="170/176" tableColumnId="20"/>
      <queryTableField id="23" name="XS" tableColumnId="23"/>
      <queryTableField id="21" name="S" tableColumnId="21"/>
      <queryTableField id="24" name="M" tableColumnId="24"/>
      <queryTableField id="26" name="L" tableColumnId="26"/>
      <queryTableField id="27" name="XL" tableColumnId="27"/>
      <queryTableField id="28" name="2XL" tableColumnId="28"/>
      <queryTableField id="190" name="3XL" tableColumnId="13"/>
      <queryTableField id="199" name="4XL" tableColumnId="25"/>
      <queryTableField id="200" name="5XL" tableColumnId="29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icon-FAK0497_60105_P_01.png" TargetMode="External"/><Relationship Id="rId671" Type="http://schemas.openxmlformats.org/officeDocument/2006/relationships/hyperlink" Target="https://eu-central-1-production3-hive-20200409160827650600000001.s3.amazonaws.com/import-files/medico/product_images/icon-FBU0122_40029_P_01.png" TargetMode="External"/><Relationship Id="rId299" Type="http://schemas.openxmlformats.org/officeDocument/2006/relationships/hyperlink" Target="https://eu-central-1-production3-hive-20200409160827650600000001.s3.amazonaws.com/import-files/medico/product_images/icon-FAM1226_70081_P_01.png" TargetMode="External"/><Relationship Id="rId727" Type="http://schemas.openxmlformats.org/officeDocument/2006/relationships/hyperlink" Target="https://eu-central-1-production3-hive-20200409160827650600000001.s3.amazonaws.com/import-files/medico/product_images/icon-FAM1104_10010_P_01.png" TargetMode="External"/><Relationship Id="rId21" Type="http://schemas.openxmlformats.org/officeDocument/2006/relationships/hyperlink" Target="https://eu-central-1-production3-hive-20200409160827650600000001.s3.amazonaws.com/import-files/medico/product_images/icon-FAM0877_50004_P_01.png" TargetMode="External"/><Relationship Id="rId324" Type="http://schemas.openxmlformats.org/officeDocument/2006/relationships/image" Target="../media/image162.png"/><Relationship Id="rId531" Type="http://schemas.openxmlformats.org/officeDocument/2006/relationships/hyperlink" Target="https://eu-central-1-production3-hive-20200409160827650600000001.s3.amazonaws.com/import-files/medico/product_images/icon-FAK0430_50004_P_01.png" TargetMode="External"/><Relationship Id="rId629" Type="http://schemas.openxmlformats.org/officeDocument/2006/relationships/hyperlink" Target="https://eu-central-1-production3-hive-20200409160827650600000001.s3.amazonaws.com/import-files/medico/product_images/icon-FAT0744_10010_P_01.png" TargetMode="External"/><Relationship Id="rId63" Type="http://schemas.openxmlformats.org/officeDocument/2006/relationships/hyperlink" Target="https://eu-central-1-production3-hive-20200409160827650600000001.s3.amazonaws.com/import-files/medico/product_images/icon-FAM0216_50004_P_01.png" TargetMode="External"/><Relationship Id="rId159" Type="http://schemas.openxmlformats.org/officeDocument/2006/relationships/hyperlink" Target="https://eu-central-1-production3-hive-20200409160827650600000001.s3.amazonaws.com/import-files/medico/product_images/icon-FAK0476_13470_P_01.png" TargetMode="External"/><Relationship Id="rId366" Type="http://schemas.openxmlformats.org/officeDocument/2006/relationships/image" Target="../media/image183.png"/><Relationship Id="rId573" Type="http://schemas.openxmlformats.org/officeDocument/2006/relationships/hyperlink" Target="https://eu-central-1-production3-hive-20200409160827650600000001.s3.amazonaws.com/import-files/medico/product_images/icon-FAM0874_50004_P_01.png" TargetMode="External"/><Relationship Id="rId170" Type="http://schemas.openxmlformats.org/officeDocument/2006/relationships/image" Target="../media/image85.png"/><Relationship Id="rId226" Type="http://schemas.openxmlformats.org/officeDocument/2006/relationships/image" Target="../media/image113.png"/><Relationship Id="rId433" Type="http://schemas.openxmlformats.org/officeDocument/2006/relationships/hyperlink" Target="https://eu-central-1-production3-hive-20200409160827650600000001.s3.amazonaws.com/import-files/medico/product_images/icon-FBW0008_80010_P_01.png" TargetMode="External"/><Relationship Id="rId268" Type="http://schemas.openxmlformats.org/officeDocument/2006/relationships/image" Target="../media/image134.png"/><Relationship Id="rId475" Type="http://schemas.openxmlformats.org/officeDocument/2006/relationships/hyperlink" Target="https://eu-central-1-production3-hive-20200409160827650600000001.s3.amazonaws.com/import-files/medico/product_images/icon-FAW1275_80010_P_01.png" TargetMode="External"/><Relationship Id="rId682" Type="http://schemas.openxmlformats.org/officeDocument/2006/relationships/image" Target="../media/image341.png"/><Relationship Id="rId640" Type="http://schemas.openxmlformats.org/officeDocument/2006/relationships/image" Target="../media/image320.png"/><Relationship Id="rId738" Type="http://schemas.openxmlformats.org/officeDocument/2006/relationships/image" Target="../media/image369.png"/><Relationship Id="rId32" Type="http://schemas.openxmlformats.org/officeDocument/2006/relationships/image" Target="../media/image16.png"/><Relationship Id="rId128" Type="http://schemas.openxmlformats.org/officeDocument/2006/relationships/image" Target="../media/image64.png"/><Relationship Id="rId335" Type="http://schemas.openxmlformats.org/officeDocument/2006/relationships/hyperlink" Target="https://eu-central-1-production3-hive-20200409160827650600000001.s3.amazonaws.com/import-files/medico/product_images/icon-FAT0858_50004_P_01.png" TargetMode="External"/><Relationship Id="rId542" Type="http://schemas.openxmlformats.org/officeDocument/2006/relationships/image" Target="../media/image271.png"/><Relationship Id="rId74" Type="http://schemas.openxmlformats.org/officeDocument/2006/relationships/image" Target="../media/image37.png"/><Relationship Id="rId377" Type="http://schemas.openxmlformats.org/officeDocument/2006/relationships/hyperlink" Target="https://eu-central-1-production3-hive-20200409160827650600000001.s3.amazonaws.com/import-files/medico/product_images/icon-FAT0832_80010_P_01.png" TargetMode="External"/><Relationship Id="rId500" Type="http://schemas.openxmlformats.org/officeDocument/2006/relationships/image" Target="../media/image250.png"/><Relationship Id="rId584" Type="http://schemas.openxmlformats.org/officeDocument/2006/relationships/image" Target="../media/image292.png"/><Relationship Id="rId181" Type="http://schemas.openxmlformats.org/officeDocument/2006/relationships/hyperlink" Target="https://eu-central-1-production3-hive-20200409160827650600000001.s3.amazonaws.com/import-files/medico/product_images/icon-FAM1099_70081_P_01.png" TargetMode="External"/><Relationship Id="rId402" Type="http://schemas.openxmlformats.org/officeDocument/2006/relationships/image" Target="../media/image201.png"/><Relationship Id="rId5" Type="http://schemas.openxmlformats.org/officeDocument/2006/relationships/hyperlink" Target="https://eu-central-1-production3-hive-20200409160827650600000001.s3.amazonaws.com/import-files/medico/product_images/icon-FAK0431_40133_P_01.png" TargetMode="External"/><Relationship Id="rId237" Type="http://schemas.openxmlformats.org/officeDocument/2006/relationships/hyperlink" Target="https://eu-central-1-production3-hive-20200409160827650600000001.s3.amazonaws.com/import-files/medico/product_images/icon-FAM1197_70081_P_01.png" TargetMode="External"/><Relationship Id="rId279" Type="http://schemas.openxmlformats.org/officeDocument/2006/relationships/hyperlink" Target="https://eu-central-1-production3-hive-20200409160827650600000001.s3.amazonaws.com/import-files/medico/product_images/icon-FAM1215_53348_P_01.png" TargetMode="External"/><Relationship Id="rId486" Type="http://schemas.openxmlformats.org/officeDocument/2006/relationships/image" Target="../media/image243.png"/><Relationship Id="rId693" Type="http://schemas.openxmlformats.org/officeDocument/2006/relationships/hyperlink" Target="https://eu-central-1-production3-hive-20200409160827650600000001.s3.amazonaws.com/import-files/medico/product_images/icon-FAU0227_10010_P_01.png" TargetMode="External"/><Relationship Id="rId707" Type="http://schemas.openxmlformats.org/officeDocument/2006/relationships/hyperlink" Target="https://eu-central-1-production3-hive-20200409160827650600000001.s3.amazonaws.com/import-files/medico/product_images/icon-FAU0226_70008_P_01.png" TargetMode="External"/><Relationship Id="rId444" Type="http://schemas.openxmlformats.org/officeDocument/2006/relationships/image" Target="../media/image222.png"/><Relationship Id="rId651" Type="http://schemas.openxmlformats.org/officeDocument/2006/relationships/hyperlink" Target="https://eu-central-1-production3-hive-20200409160827650600000001.s3.amazonaws.com/import-files/medico/product_images/icon-FAT0746_70008_P_01.png" TargetMode="External"/><Relationship Id="rId749" Type="http://schemas.openxmlformats.org/officeDocument/2006/relationships/hyperlink" Target="https://eu-central-1-production3-hive-20200409160827650600000001.s3.amazonaws.com/import-files/medico/product_images/icon-FAM1099_80010_P_01.png" TargetMode="External"/><Relationship Id="rId43" Type="http://schemas.openxmlformats.org/officeDocument/2006/relationships/hyperlink" Target="https://eu-central-1-production3-hive-20200409160827650600000001.s3.amazonaws.com/import-files/medico/product_images/icon-FAU0225_10010_P_01.png" TargetMode="External"/><Relationship Id="rId139" Type="http://schemas.openxmlformats.org/officeDocument/2006/relationships/hyperlink" Target="https://eu-central-1-production3-hive-20200409160827650600000001.s3.amazonaws.com/import-files/medico/product_images/icon-FAK0468_43323_P_01.png" TargetMode="External"/><Relationship Id="rId346" Type="http://schemas.openxmlformats.org/officeDocument/2006/relationships/image" Target="../media/image173.png"/><Relationship Id="rId553" Type="http://schemas.openxmlformats.org/officeDocument/2006/relationships/hyperlink" Target="https://eu-central-1-production3-hive-20200409160827650600000001.s3.amazonaws.com/import-files/medico/product_images/icon-FAK0432_80010_P_01.png" TargetMode="External"/><Relationship Id="rId760" Type="http://schemas.openxmlformats.org/officeDocument/2006/relationships/image" Target="../media/image380.png"/><Relationship Id="rId290" Type="http://schemas.openxmlformats.org/officeDocument/2006/relationships/image" Target="../media/image145.png"/><Relationship Id="rId304" Type="http://schemas.openxmlformats.org/officeDocument/2006/relationships/image" Target="../media/image152.png"/><Relationship Id="rId388" Type="http://schemas.openxmlformats.org/officeDocument/2006/relationships/image" Target="../media/image194.png"/><Relationship Id="rId511" Type="http://schemas.openxmlformats.org/officeDocument/2006/relationships/hyperlink" Target="https://eu-central-1-production3-hive-20200409160827650600000001.s3.amazonaws.com/import-files/medico/product_images/icon-FAW1271_10010_P_01.png" TargetMode="External"/><Relationship Id="rId609" Type="http://schemas.openxmlformats.org/officeDocument/2006/relationships/hyperlink" Target="https://eu-central-1-production3-hive-20200409160827650600000001.s3.amazonaws.com/import-files/medico/product_images/icon-FAT0747_80010_P_01.png" TargetMode="External"/><Relationship Id="rId192" Type="http://schemas.openxmlformats.org/officeDocument/2006/relationships/image" Target="../media/image96.png"/><Relationship Id="rId206" Type="http://schemas.openxmlformats.org/officeDocument/2006/relationships/image" Target="../media/image103.png"/><Relationship Id="rId413" Type="http://schemas.openxmlformats.org/officeDocument/2006/relationships/hyperlink" Target="https://eu-central-1-production3-hive-20200409160827650600000001.s3.amazonaws.com/import-files/medico/product_images/icon-FAW1313_50004_P_01.png" TargetMode="External"/><Relationship Id="rId85" Type="http://schemas.openxmlformats.org/officeDocument/2006/relationships/hyperlink" Target="https://eu-central-1-production3-hive-20200409160827650600000001.s3.amazonaws.com/import-files/medico/product_images/icon-FAW0332_70026_P_01.png" TargetMode="External"/><Relationship Id="rId150" Type="http://schemas.openxmlformats.org/officeDocument/2006/relationships/image" Target="../media/image75.png"/><Relationship Id="rId595" Type="http://schemas.openxmlformats.org/officeDocument/2006/relationships/hyperlink" Target="https://eu-central-1-production3-hive-20200409160827650600000001.s3.amazonaws.com/import-files/medico/product_images/icon-FAM0878_50004_P_01.png" TargetMode="External"/><Relationship Id="rId497" Type="http://schemas.openxmlformats.org/officeDocument/2006/relationships/hyperlink" Target="https://eu-central-1-production3-hive-20200409160827650600000001.s3.amazonaws.com/import-files/medico/product_images/icon-FAW1300_10001_P_01.png" TargetMode="External"/><Relationship Id="rId620" Type="http://schemas.openxmlformats.org/officeDocument/2006/relationships/image" Target="../media/image310.png"/><Relationship Id="rId718" Type="http://schemas.openxmlformats.org/officeDocument/2006/relationships/image" Target="../media/image359.png"/><Relationship Id="rId248" Type="http://schemas.openxmlformats.org/officeDocument/2006/relationships/image" Target="../media/image124.png"/><Relationship Id="rId455" Type="http://schemas.openxmlformats.org/officeDocument/2006/relationships/hyperlink" Target="https://eu-central-1-production3-hive-20200409160827650600000001.s3.amazonaws.com/import-files/medico/product_images/icon-FAW1295_10010_P_01.png" TargetMode="External"/><Relationship Id="rId662" Type="http://schemas.openxmlformats.org/officeDocument/2006/relationships/image" Target="../media/image331.png"/><Relationship Id="rId357" Type="http://schemas.openxmlformats.org/officeDocument/2006/relationships/hyperlink" Target="https://eu-central-1-production3-hive-20200409160827650600000001.s3.amazonaws.com/import-files/medico/product_images/icon-FAT0823_53348_P_01.png" TargetMode="External"/><Relationship Id="rId12" Type="http://schemas.openxmlformats.org/officeDocument/2006/relationships/image" Target="../media/image610.png"/><Relationship Id="rId108" Type="http://schemas.openxmlformats.org/officeDocument/2006/relationships/image" Target="../media/image54.png"/><Relationship Id="rId315" Type="http://schemas.openxmlformats.org/officeDocument/2006/relationships/hyperlink" Target="https://eu-central-1-production3-hive-20200409160827650600000001.s3.amazonaws.com/import-files/medico/product_images/icon-FAM1207_80010_P_01.png" TargetMode="External"/><Relationship Id="rId522" Type="http://schemas.openxmlformats.org/officeDocument/2006/relationships/image" Target="../media/image261.png"/><Relationship Id="rId54" Type="http://schemas.openxmlformats.org/officeDocument/2006/relationships/image" Target="../media/image27.png"/><Relationship Id="rId217" Type="http://schemas.openxmlformats.org/officeDocument/2006/relationships/hyperlink" Target="https://eu-central-1-production3-hive-20200409160827650600000001.s3.amazonaws.com/import-files/medico/product_images/icon-FAM1114_70081_P_01.png" TargetMode="External"/><Relationship Id="rId564" Type="http://schemas.openxmlformats.org/officeDocument/2006/relationships/image" Target="../media/image282.png"/><Relationship Id="rId96" Type="http://schemas.openxmlformats.org/officeDocument/2006/relationships/image" Target="../media/image48.png"/><Relationship Id="rId161" Type="http://schemas.openxmlformats.org/officeDocument/2006/relationships/hyperlink" Target="https://eu-central-1-production3-hive-20200409160827650600000001.s3.amazonaws.com/import-files/medico/product_images/icon-FAK0476_83522_P_01.png" TargetMode="External"/><Relationship Id="rId399" Type="http://schemas.openxmlformats.org/officeDocument/2006/relationships/hyperlink" Target="https://eu-central-1-production3-hive-20200409160827650600000001.s3.amazonaws.com/import-files/medico/product_images/icon-FAW1197_10010_P_01.png" TargetMode="External"/><Relationship Id="rId424" Type="http://schemas.openxmlformats.org/officeDocument/2006/relationships/image" Target="../media/image212.png"/><Relationship Id="rId631" Type="http://schemas.openxmlformats.org/officeDocument/2006/relationships/hyperlink" Target="https://eu-central-1-production3-hive-20200409160827650600000001.s3.amazonaws.com/import-files/medico/product_images/icon-FAT0744_40029_P_01.png" TargetMode="External"/><Relationship Id="rId729" Type="http://schemas.openxmlformats.org/officeDocument/2006/relationships/hyperlink" Target="https://eu-central-1-production3-hive-20200409160827650600000001.s3.amazonaws.com/import-files/medico/product_images/icon-FAM1104_80010_P_01.png" TargetMode="External"/><Relationship Id="rId259" Type="http://schemas.openxmlformats.org/officeDocument/2006/relationships/hyperlink" Target="https://eu-central-1-production3-hive-20200409160827650600000001.s3.amazonaws.com/import-files/medico/product_images/icon-FAM1118_80015_P_01.png" TargetMode="External"/><Relationship Id="rId466" Type="http://schemas.openxmlformats.org/officeDocument/2006/relationships/image" Target="../media/image233.png"/><Relationship Id="rId673" Type="http://schemas.openxmlformats.org/officeDocument/2006/relationships/hyperlink" Target="https://eu-central-1-production3-hive-20200409160827650600000001.s3.amazonaws.com/import-files/medico/product_images/icon-FBU0122_80010_P_01.png" TargetMode="External"/><Relationship Id="rId270" Type="http://schemas.openxmlformats.org/officeDocument/2006/relationships/image" Target="../media/image135.png"/><Relationship Id="rId23" Type="http://schemas.openxmlformats.org/officeDocument/2006/relationships/hyperlink" Target="https://eu-central-1-production3-hive-20200409160827650600000001.s3.amazonaws.com/import-files/medico/product_images/icon-FAM0877_80000_P_01.png" TargetMode="External"/><Relationship Id="rId119" Type="http://schemas.openxmlformats.org/officeDocument/2006/relationships/hyperlink" Target="https://eu-central-1-production3-hive-20200409160827650600000001.s3.amazonaws.com/import-files/medico/product_images/icon-FAK0497_60106_P_01.png" TargetMode="External"/><Relationship Id="rId326" Type="http://schemas.openxmlformats.org/officeDocument/2006/relationships/image" Target="../media/image163.png"/><Relationship Id="rId533" Type="http://schemas.openxmlformats.org/officeDocument/2006/relationships/hyperlink" Target="https://eu-central-1-production3-hive-20200409160827650600000001.s3.amazonaws.com/import-files/medico/product_images/icon-FAK0430_80010_P_01.png" TargetMode="External"/><Relationship Id="rId65" Type="http://schemas.openxmlformats.org/officeDocument/2006/relationships/hyperlink" Target="https://eu-central-1-production3-hive-20200409160827650600000001.s3.amazonaws.com/import-files/medico/product_images/icon-FAM0216_50087_P_01.png" TargetMode="External"/><Relationship Id="rId130" Type="http://schemas.openxmlformats.org/officeDocument/2006/relationships/image" Target="../media/image65.png"/><Relationship Id="rId368" Type="http://schemas.openxmlformats.org/officeDocument/2006/relationships/image" Target="../media/image184.png"/><Relationship Id="rId575" Type="http://schemas.openxmlformats.org/officeDocument/2006/relationships/hyperlink" Target="https://eu-central-1-production3-hive-20200409160827650600000001.s3.amazonaws.com/import-files/medico/product_images/icon-FAM0874_60084_P_01.png" TargetMode="External"/><Relationship Id="rId740" Type="http://schemas.openxmlformats.org/officeDocument/2006/relationships/image" Target="../media/image370.png"/><Relationship Id="rId228" Type="http://schemas.openxmlformats.org/officeDocument/2006/relationships/image" Target="../media/image114.png"/><Relationship Id="rId435" Type="http://schemas.openxmlformats.org/officeDocument/2006/relationships/hyperlink" Target="https://eu-central-1-production3-hive-20200409160827650600000001.s3.amazonaws.com/import-files/medico/product_images/icon-FAW1307_53349_P_01.png" TargetMode="External"/><Relationship Id="rId642" Type="http://schemas.openxmlformats.org/officeDocument/2006/relationships/image" Target="../media/image321.png"/><Relationship Id="rId172" Type="http://schemas.openxmlformats.org/officeDocument/2006/relationships/image" Target="../media/image86.png"/><Relationship Id="rId477" Type="http://schemas.openxmlformats.org/officeDocument/2006/relationships/hyperlink" Target="https://eu-central-1-production3-hive-20200409160827650600000001.s3.amazonaws.com/import-files/medico/product_images/icon-FAW1285_80010_P_01.png" TargetMode="External"/><Relationship Id="rId600" Type="http://schemas.openxmlformats.org/officeDocument/2006/relationships/image" Target="../media/image300.png"/><Relationship Id="rId684" Type="http://schemas.openxmlformats.org/officeDocument/2006/relationships/image" Target="../media/image342.png"/><Relationship Id="rId281" Type="http://schemas.openxmlformats.org/officeDocument/2006/relationships/hyperlink" Target="https://eu-central-1-production3-hive-20200409160827650600000001.s3.amazonaws.com/import-files/medico/product_images/icon-FAM1214_10010_P_01.png" TargetMode="External"/><Relationship Id="rId502" Type="http://schemas.openxmlformats.org/officeDocument/2006/relationships/image" Target="../media/image251.png"/><Relationship Id="rId337" Type="http://schemas.openxmlformats.org/officeDocument/2006/relationships/hyperlink" Target="https://eu-central-1-production3-hive-20200409160827650600000001.s3.amazonaws.com/import-files/medico/product_images/icon-FAT0858_80010_P_01.png" TargetMode="External"/><Relationship Id="rId76" Type="http://schemas.openxmlformats.org/officeDocument/2006/relationships/image" Target="../media/image38.png"/><Relationship Id="rId141" Type="http://schemas.openxmlformats.org/officeDocument/2006/relationships/hyperlink" Target="https://eu-central-1-production3-hive-20200409160827650600000001.s3.amazonaws.com/import-files/medico/product_images/icon-FAK0468_53382_P_01.png" TargetMode="External"/><Relationship Id="rId379" Type="http://schemas.openxmlformats.org/officeDocument/2006/relationships/hyperlink" Target="https://eu-central-1-production3-hive-20200409160827650600000001.s3.amazonaws.com/import-files/medico/product_images/icon-FAT0836_10010_P_01.png" TargetMode="External"/><Relationship Id="rId586" Type="http://schemas.openxmlformats.org/officeDocument/2006/relationships/image" Target="../media/image293.png"/><Relationship Id="rId34" Type="http://schemas.openxmlformats.org/officeDocument/2006/relationships/image" Target="../media/image17.png"/><Relationship Id="rId544" Type="http://schemas.openxmlformats.org/officeDocument/2006/relationships/image" Target="../media/image272.png"/><Relationship Id="rId751" Type="http://schemas.openxmlformats.org/officeDocument/2006/relationships/hyperlink" Target="https://eu-central-1-production3-hive-20200409160827650600000001.s3.amazonaws.com/import-files/medico/product_images/icon-FAM1103_10010_P_01.png" TargetMode="External"/><Relationship Id="rId7" Type="http://schemas.openxmlformats.org/officeDocument/2006/relationships/hyperlink" Target="https://eu-central-1-production3-hive-20200409160827650600000001.s3.amazonaws.com/import-files/medico/product_images/icon-FAK0431_60105_P_01.png" TargetMode="External"/><Relationship Id="rId239" Type="http://schemas.openxmlformats.org/officeDocument/2006/relationships/hyperlink" Target="https://eu-central-1-production3-hive-20200409160827650600000001.s3.amazonaws.com/import-files/medico/product_images/icon-FAM1354_10001_P_01.png" TargetMode="External"/><Relationship Id="rId446" Type="http://schemas.openxmlformats.org/officeDocument/2006/relationships/image" Target="../media/image223.png"/><Relationship Id="rId653" Type="http://schemas.openxmlformats.org/officeDocument/2006/relationships/hyperlink" Target="https://eu-central-1-production3-hive-20200409160827650600000001.s3.amazonaws.com/import-files/medico/product_images/icon-FAT0746_80010_P_01.png" TargetMode="External"/><Relationship Id="rId183" Type="http://schemas.openxmlformats.org/officeDocument/2006/relationships/hyperlink" Target="https://eu-central-1-production3-hive-20200409160827650600000001.s3.amazonaws.com/import-files/medico/product_images/icon-FAM1103_50004_P_01.png" TargetMode="External"/><Relationship Id="rId390" Type="http://schemas.openxmlformats.org/officeDocument/2006/relationships/image" Target="../media/image195.png"/><Relationship Id="rId404" Type="http://schemas.openxmlformats.org/officeDocument/2006/relationships/image" Target="../media/image202.png"/><Relationship Id="rId611" Type="http://schemas.openxmlformats.org/officeDocument/2006/relationships/hyperlink" Target="https://eu-central-1-production3-hive-20200409160827650600000001.s3.amazonaws.com/import-files/medico/product_images/icon-FAT0745_10010_P_01.png" TargetMode="External"/><Relationship Id="rId292" Type="http://schemas.openxmlformats.org/officeDocument/2006/relationships/image" Target="../media/image146.png"/><Relationship Id="rId306" Type="http://schemas.openxmlformats.org/officeDocument/2006/relationships/image" Target="../media/image153.png"/><Relationship Id="rId250" Type="http://schemas.openxmlformats.org/officeDocument/2006/relationships/image" Target="../media/image125.png"/><Relationship Id="rId488" Type="http://schemas.openxmlformats.org/officeDocument/2006/relationships/image" Target="../media/image244.png"/><Relationship Id="rId695" Type="http://schemas.openxmlformats.org/officeDocument/2006/relationships/hyperlink" Target="https://eu-central-1-production3-hive-20200409160827650600000001.s3.amazonaws.com/import-files/medico/product_images/icon-FAU0227_30068_P_01.png" TargetMode="External"/><Relationship Id="rId709" Type="http://schemas.openxmlformats.org/officeDocument/2006/relationships/hyperlink" Target="https://eu-central-1-production3-hive-20200409160827650600000001.s3.amazonaws.com/import-files/medico/product_images/icon-FAU0226_80010_P_01.png" TargetMode="External"/><Relationship Id="rId87" Type="http://schemas.openxmlformats.org/officeDocument/2006/relationships/hyperlink" Target="https://eu-central-1-production3-hive-20200409160827650600000001.s3.amazonaws.com/import-files/medico/product_images/icon-FAW0332_80000_P_01.png" TargetMode="External"/><Relationship Id="rId513" Type="http://schemas.openxmlformats.org/officeDocument/2006/relationships/hyperlink" Target="https://eu-central-1-production3-hive-20200409160827650600000001.s3.amazonaws.com/import-files/medico/product_images/icon-FAW1271_70081_P_01.png" TargetMode="External"/><Relationship Id="rId597" Type="http://schemas.openxmlformats.org/officeDocument/2006/relationships/hyperlink" Target="https://eu-central-1-production3-hive-20200409160827650600000001.s3.amazonaws.com/import-files/medico/product_images/icon-FAM0878_80010_P_01.png" TargetMode="External"/><Relationship Id="rId720" Type="http://schemas.openxmlformats.org/officeDocument/2006/relationships/image" Target="../media/image360.png"/><Relationship Id="rId45" Type="http://schemas.openxmlformats.org/officeDocument/2006/relationships/hyperlink" Target="https://eu-central-1-production3-hive-20200409160827650600000001.s3.amazonaws.com/import-files/medico/product_images/icon-FAU0225_30068_P_01.png" TargetMode="External"/><Relationship Id="rId110" Type="http://schemas.openxmlformats.org/officeDocument/2006/relationships/image" Target="../media/image55.png"/><Relationship Id="rId348" Type="http://schemas.openxmlformats.org/officeDocument/2006/relationships/image" Target="../media/image174.png"/><Relationship Id="rId555" Type="http://schemas.openxmlformats.org/officeDocument/2006/relationships/hyperlink" Target="https://eu-central-1-production3-hive-20200409160827650600000001.s3.amazonaws.com/import-files/medico/product_images/icon-FAK0433_10001_P_01.png" TargetMode="External"/><Relationship Id="rId762" Type="http://schemas.openxmlformats.org/officeDocument/2006/relationships/image" Target="../media/image381.png"/><Relationship Id="rId152" Type="http://schemas.openxmlformats.org/officeDocument/2006/relationships/image" Target="../media/image76.png"/><Relationship Id="rId457" Type="http://schemas.openxmlformats.org/officeDocument/2006/relationships/hyperlink" Target="https://eu-central-1-production3-hive-20200409160827650600000001.s3.amazonaws.com/import-files/medico/product_images/icon-FAW1295_30002_P_01.png" TargetMode="External"/><Relationship Id="rId194" Type="http://schemas.openxmlformats.org/officeDocument/2006/relationships/image" Target="../media/image97.png"/><Relationship Id="rId208" Type="http://schemas.openxmlformats.org/officeDocument/2006/relationships/image" Target="../media/image104.png"/><Relationship Id="rId415" Type="http://schemas.openxmlformats.org/officeDocument/2006/relationships/hyperlink" Target="https://eu-central-1-production3-hive-20200409160827650600000001.s3.amazonaws.com/import-files/medico/product_images/icon-FAW1169_70070_P_01.png" TargetMode="External"/><Relationship Id="rId622" Type="http://schemas.openxmlformats.org/officeDocument/2006/relationships/image" Target="../media/image311.png"/><Relationship Id="rId664" Type="http://schemas.openxmlformats.org/officeDocument/2006/relationships/image" Target="../media/image332.png"/><Relationship Id="rId261" Type="http://schemas.openxmlformats.org/officeDocument/2006/relationships/hyperlink" Target="https://eu-central-1-production3-hive-20200409160827650600000001.s3.amazonaws.com/import-files/medico/product_images/icon-FAM1109_70008_P_01.png" TargetMode="External"/><Relationship Id="rId499" Type="http://schemas.openxmlformats.org/officeDocument/2006/relationships/hyperlink" Target="https://eu-central-1-production3-hive-20200409160827650600000001.s3.amazonaws.com/import-files/medico/product_images/icon-FAW1300_40133_P_01.png" TargetMode="External"/><Relationship Id="rId14" Type="http://schemas.openxmlformats.org/officeDocument/2006/relationships/image" Target="../media/image710.png"/><Relationship Id="rId317" Type="http://schemas.openxmlformats.org/officeDocument/2006/relationships/hyperlink" Target="https://eu-central-1-production3-hive-20200409160827650600000001.s3.amazonaws.com/import-files/medico/product_images/icon-FAM1374_60093_P_01.png" TargetMode="External"/><Relationship Id="rId524" Type="http://schemas.openxmlformats.org/officeDocument/2006/relationships/image" Target="../media/image262.png"/><Relationship Id="rId731" Type="http://schemas.openxmlformats.org/officeDocument/2006/relationships/hyperlink" Target="https://eu-central-1-production3-hive-20200409160827650600000001.s3.amazonaws.com/import-files/medico/product_images/icon-FAM1096_80010_P_01.png" TargetMode="External"/><Relationship Id="rId56" Type="http://schemas.openxmlformats.org/officeDocument/2006/relationships/image" Target="../media/image28.png"/><Relationship Id="rId359" Type="http://schemas.openxmlformats.org/officeDocument/2006/relationships/hyperlink" Target="https://eu-central-1-production3-hive-20200409160827650600000001.s3.amazonaws.com/import-files/medico/product_images/icon-FAT0819_10010_P_01.png" TargetMode="External"/><Relationship Id="rId566" Type="http://schemas.openxmlformats.org/officeDocument/2006/relationships/image" Target="../media/image283.png"/><Relationship Id="rId98" Type="http://schemas.openxmlformats.org/officeDocument/2006/relationships/image" Target="../media/image49.png"/><Relationship Id="rId163" Type="http://schemas.openxmlformats.org/officeDocument/2006/relationships/hyperlink" Target="https://eu-central-1-production3-hive-20200409160827650600000001.s3.amazonaws.com/import-files/medico/product_images/icon-FAK0478_10010_P_01.png" TargetMode="External"/><Relationship Id="rId370" Type="http://schemas.openxmlformats.org/officeDocument/2006/relationships/image" Target="../media/image185.png"/><Relationship Id="rId121" Type="http://schemas.openxmlformats.org/officeDocument/2006/relationships/hyperlink" Target="https://eu-central-1-production3-hive-20200409160827650600000001.s3.amazonaws.com/import-files/medico/product_images/icon-FAK0497_80010_P_01.png" TargetMode="External"/><Relationship Id="rId219" Type="http://schemas.openxmlformats.org/officeDocument/2006/relationships/hyperlink" Target="https://eu-central-1-production3-hive-20200409160827650600000001.s3.amazonaws.com/import-files/medico/product_images/icon-FAM1114_80010_P_01.png" TargetMode="External"/><Relationship Id="rId426" Type="http://schemas.openxmlformats.org/officeDocument/2006/relationships/image" Target="../media/image213.png"/><Relationship Id="rId633" Type="http://schemas.openxmlformats.org/officeDocument/2006/relationships/hyperlink" Target="https://eu-central-1-production3-hive-20200409160827650600000001.s3.amazonaws.com/import-files/medico/product_images/icon-FAT0744_50004_P_01.png" TargetMode="External"/><Relationship Id="rId230" Type="http://schemas.openxmlformats.org/officeDocument/2006/relationships/image" Target="../media/image115.png"/><Relationship Id="rId468" Type="http://schemas.openxmlformats.org/officeDocument/2006/relationships/image" Target="../media/image234.png"/><Relationship Id="rId675" Type="http://schemas.openxmlformats.org/officeDocument/2006/relationships/hyperlink" Target="https://eu-central-1-production3-hive-20200409160827650600000001.s3.amazonaws.com/import-files/medico/product_images/icon-FCU0165_10010_P_01.png" TargetMode="External"/><Relationship Id="rId25" Type="http://schemas.openxmlformats.org/officeDocument/2006/relationships/hyperlink" Target="https://eu-central-1-production3-hive-20200409160827650600000001.s3.amazonaws.com/import-files/medico/product_images/icon-FAM0877_80010_P_01.png" TargetMode="External"/><Relationship Id="rId328" Type="http://schemas.openxmlformats.org/officeDocument/2006/relationships/image" Target="../media/image164.png"/><Relationship Id="rId535" Type="http://schemas.openxmlformats.org/officeDocument/2006/relationships/hyperlink" Target="https://eu-central-1-production3-hive-20200409160827650600000001.s3.amazonaws.com/import-files/medico/product_images/icon-FAK0429_40029_P_01.png" TargetMode="External"/><Relationship Id="rId742" Type="http://schemas.openxmlformats.org/officeDocument/2006/relationships/image" Target="../media/image371.png"/><Relationship Id="rId67" Type="http://schemas.openxmlformats.org/officeDocument/2006/relationships/hyperlink" Target="https://eu-central-1-production3-hive-20200409160827650600000001.s3.amazonaws.com/import-files/medico/product_images/icon-FAM0216_80010_P_01.png" TargetMode="External"/><Relationship Id="rId272" Type="http://schemas.openxmlformats.org/officeDocument/2006/relationships/image" Target="../media/image136.png"/><Relationship Id="rId577" Type="http://schemas.openxmlformats.org/officeDocument/2006/relationships/hyperlink" Target="https://eu-central-1-production3-hive-20200409160827650600000001.s3.amazonaws.com/import-files/medico/product_images/icon-FAM0874_80010_P_01.png" TargetMode="External"/><Relationship Id="rId700" Type="http://schemas.openxmlformats.org/officeDocument/2006/relationships/image" Target="../media/image350.png"/><Relationship Id="rId174" Type="http://schemas.openxmlformats.org/officeDocument/2006/relationships/image" Target="../media/image87.png"/><Relationship Id="rId381" Type="http://schemas.openxmlformats.org/officeDocument/2006/relationships/hyperlink" Target="https://eu-central-1-production3-hive-20200409160827650600000001.s3.amazonaws.com/import-files/medico/product_images/icon-FAT0836_80010_P_01.png" TargetMode="External"/><Relationship Id="rId602" Type="http://schemas.openxmlformats.org/officeDocument/2006/relationships/image" Target="../media/image301.png"/><Relationship Id="rId132" Type="http://schemas.openxmlformats.org/officeDocument/2006/relationships/image" Target="../media/image66.png"/><Relationship Id="rId241" Type="http://schemas.openxmlformats.org/officeDocument/2006/relationships/hyperlink" Target="https://eu-central-1-production3-hive-20200409160827650600000001.s3.amazonaws.com/import-files/medico/product_images/icon-FAM1354_80010_P_01.png" TargetMode="External"/><Relationship Id="rId479" Type="http://schemas.openxmlformats.org/officeDocument/2006/relationships/hyperlink" Target="https://eu-central-1-production3-hive-20200409160827650600000001.s3.amazonaws.com/import-files/medico/product_images/icon-FAW1283_10010_P_01.png" TargetMode="External"/><Relationship Id="rId686" Type="http://schemas.openxmlformats.org/officeDocument/2006/relationships/image" Target="../media/image343.png"/><Relationship Id="rId437" Type="http://schemas.openxmlformats.org/officeDocument/2006/relationships/hyperlink" Target="https://eu-central-1-production3-hive-20200409160827650600000001.s3.amazonaws.com/import-files/medico/product_images/icon-FAW1307_83492_P_01.png" TargetMode="External"/><Relationship Id="rId644" Type="http://schemas.openxmlformats.org/officeDocument/2006/relationships/image" Target="../media/image322.png"/><Relationship Id="rId36" Type="http://schemas.openxmlformats.org/officeDocument/2006/relationships/image" Target="../media/image18.png"/><Relationship Id="rId339" Type="http://schemas.openxmlformats.org/officeDocument/2006/relationships/hyperlink" Target="https://eu-central-1-production3-hive-20200409160827650600000001.s3.amazonaws.com/import-files/medico/product_images/icon-FAT0818_30002_P_01.png" TargetMode="External"/><Relationship Id="rId546" Type="http://schemas.openxmlformats.org/officeDocument/2006/relationships/image" Target="../media/image273.png"/><Relationship Id="rId753" Type="http://schemas.openxmlformats.org/officeDocument/2006/relationships/hyperlink" Target="https://eu-central-1-production3-hive-20200409160827650600000001.s3.amazonaws.com/import-files/medico/product_images/icon-FAM1103_80010_P_01.png" TargetMode="External"/><Relationship Id="rId283" Type="http://schemas.openxmlformats.org/officeDocument/2006/relationships/hyperlink" Target="https://eu-central-1-production3-hive-20200409160827650600000001.s3.amazonaws.com/import-files/medico/product_images/icon-FAM1214_50004_P_01.png" TargetMode="External"/><Relationship Id="rId490" Type="http://schemas.openxmlformats.org/officeDocument/2006/relationships/image" Target="../media/image245.png"/><Relationship Id="rId504" Type="http://schemas.openxmlformats.org/officeDocument/2006/relationships/image" Target="../media/image252.png"/><Relationship Id="rId711" Type="http://schemas.openxmlformats.org/officeDocument/2006/relationships/hyperlink" Target="https://eu-central-1-production3-hive-20200409160827650600000001.s3.amazonaws.com/import-files/medico/product_images/icon-FAW1054_10001_P_01.png" TargetMode="External"/><Relationship Id="rId101" Type="http://schemas.openxmlformats.org/officeDocument/2006/relationships/hyperlink" Target="https://eu-central-1-production3-hive-20200409160827650600000001.s3.amazonaws.com/import-files/medico/product_images/icon-FAW0335_40061_P_01.png" TargetMode="External"/><Relationship Id="rId185" Type="http://schemas.openxmlformats.org/officeDocument/2006/relationships/hyperlink" Target="https://eu-central-1-production3-hive-20200409160827650600000001.s3.amazonaws.com/import-files/medico/product_images/icon-FAM1100_10010_P_01.png" TargetMode="External"/><Relationship Id="rId406" Type="http://schemas.openxmlformats.org/officeDocument/2006/relationships/image" Target="../media/image203.png"/><Relationship Id="rId78" Type="http://schemas.openxmlformats.org/officeDocument/2006/relationships/image" Target="../media/image39.png"/><Relationship Id="rId143" Type="http://schemas.openxmlformats.org/officeDocument/2006/relationships/hyperlink" Target="https://eu-central-1-production3-hive-20200409160827650600000001.s3.amazonaws.com/import-files/medico/product_images/icon-FAK0470_10010_P_01.png" TargetMode="External"/><Relationship Id="rId350" Type="http://schemas.openxmlformats.org/officeDocument/2006/relationships/image" Target="../media/image175.png"/><Relationship Id="rId588" Type="http://schemas.openxmlformats.org/officeDocument/2006/relationships/image" Target="../media/image294.png"/><Relationship Id="rId392" Type="http://schemas.openxmlformats.org/officeDocument/2006/relationships/image" Target="../media/image196.png"/><Relationship Id="rId613" Type="http://schemas.openxmlformats.org/officeDocument/2006/relationships/hyperlink" Target="https://eu-central-1-production3-hive-20200409160827650600000001.s3.amazonaws.com/import-files/medico/product_images/icon-FAT0745_40029_P_01.png" TargetMode="External"/><Relationship Id="rId697" Type="http://schemas.openxmlformats.org/officeDocument/2006/relationships/hyperlink" Target="https://eu-central-1-production3-hive-20200409160827650600000001.s3.amazonaws.com/import-files/medico/product_images/icon-FAU0227_50004_P_01.png" TargetMode="External"/><Relationship Id="rId9" Type="http://schemas.openxmlformats.org/officeDocument/2006/relationships/hyperlink" Target="https://eu-central-1-production3-hive-20200409160827650600000001.s3.amazonaws.com/import-files/medico/product_images/icon-FAK0432_40133_P_01.png" TargetMode="External"/><Relationship Id="rId210" Type="http://schemas.openxmlformats.org/officeDocument/2006/relationships/image" Target="../media/image105.png"/><Relationship Id="rId448" Type="http://schemas.openxmlformats.org/officeDocument/2006/relationships/image" Target="../media/image224.png"/><Relationship Id="rId655" Type="http://schemas.openxmlformats.org/officeDocument/2006/relationships/hyperlink" Target="https://eu-central-1-production3-hive-20200409160827650600000001.s3.amazonaws.com/import-files/medico/product_images/icon-FBT0003_50004_P_01.png" TargetMode="External"/><Relationship Id="rId252" Type="http://schemas.openxmlformats.org/officeDocument/2006/relationships/image" Target="../media/image126.png"/><Relationship Id="rId294" Type="http://schemas.openxmlformats.org/officeDocument/2006/relationships/image" Target="../media/image147.png"/><Relationship Id="rId308" Type="http://schemas.openxmlformats.org/officeDocument/2006/relationships/image" Target="../media/image154.png"/><Relationship Id="rId515" Type="http://schemas.openxmlformats.org/officeDocument/2006/relationships/hyperlink" Target="https://eu-central-1-production3-hive-20200409160827650600000001.s3.amazonaws.com/import-files/medico/product_images/icon-FAW1271_80010_P_01.png" TargetMode="External"/><Relationship Id="rId722" Type="http://schemas.openxmlformats.org/officeDocument/2006/relationships/image" Target="../media/image361.png"/><Relationship Id="rId47" Type="http://schemas.openxmlformats.org/officeDocument/2006/relationships/hyperlink" Target="https://eu-central-1-production3-hive-20200409160827650600000001.s3.amazonaws.com/import-files/medico/product_images/icon-FAU0225_50004_P_01.png" TargetMode="External"/><Relationship Id="rId112" Type="http://schemas.openxmlformats.org/officeDocument/2006/relationships/image" Target="../media/image56.png"/><Relationship Id="rId557" Type="http://schemas.openxmlformats.org/officeDocument/2006/relationships/hyperlink" Target="https://eu-central-1-production3-hive-20200409160827650600000001.s3.amazonaws.com/import-files/medico/product_images/icon-FAK0433_50004_P_01.png" TargetMode="External"/><Relationship Id="rId764" Type="http://schemas.openxmlformats.org/officeDocument/2006/relationships/image" Target="../media/image382.png"/><Relationship Id="rId89" Type="http://schemas.openxmlformats.org/officeDocument/2006/relationships/hyperlink" Target="https://eu-central-1-production3-hive-20200409160827650600000001.s3.amazonaws.com/import-files/medico/product_images/icon-FAW0332_80010_P_01.png" TargetMode="External"/><Relationship Id="rId154" Type="http://schemas.openxmlformats.org/officeDocument/2006/relationships/image" Target="../media/image77.png"/><Relationship Id="rId361" Type="http://schemas.openxmlformats.org/officeDocument/2006/relationships/hyperlink" Target="https://eu-central-1-production3-hive-20200409160827650600000001.s3.amazonaws.com/import-files/medico/product_images/icon-FAT0820_10010_P_01.png" TargetMode="External"/><Relationship Id="rId599" Type="http://schemas.openxmlformats.org/officeDocument/2006/relationships/hyperlink" Target="https://eu-central-1-production3-hive-20200409160827650600000001.s3.amazonaws.com/import-files/medico/product_images/icon-FAM0717_10001_P_01.png" TargetMode="External"/><Relationship Id="rId196" Type="http://schemas.openxmlformats.org/officeDocument/2006/relationships/image" Target="../media/image98.png"/><Relationship Id="rId417" Type="http://schemas.openxmlformats.org/officeDocument/2006/relationships/hyperlink" Target="https://eu-central-1-production3-hive-20200409160827650600000001.s3.amazonaws.com/import-files/medico/product_images/icon-FAW1262_53350_P_01.png" TargetMode="External"/><Relationship Id="rId624" Type="http://schemas.openxmlformats.org/officeDocument/2006/relationships/image" Target="../media/image312.png"/><Relationship Id="rId459" Type="http://schemas.openxmlformats.org/officeDocument/2006/relationships/hyperlink" Target="https://eu-central-1-production3-hive-20200409160827650600000001.s3.amazonaws.com/import-files/medico/product_images/icon-FAW1295_50004_P_01.png" TargetMode="External"/><Relationship Id="rId666" Type="http://schemas.openxmlformats.org/officeDocument/2006/relationships/image" Target="../media/image333.png"/><Relationship Id="rId263" Type="http://schemas.openxmlformats.org/officeDocument/2006/relationships/hyperlink" Target="https://eu-central-1-production3-hive-20200409160827650600000001.s3.amazonaws.com/import-files/medico/product_images/icon-FAM1109_80010_P_01.png" TargetMode="External"/><Relationship Id="rId470" Type="http://schemas.openxmlformats.org/officeDocument/2006/relationships/image" Target="../media/image235.png"/><Relationship Id="rId16" Type="http://schemas.openxmlformats.org/officeDocument/2006/relationships/image" Target="../media/image810.png"/><Relationship Id="rId221" Type="http://schemas.openxmlformats.org/officeDocument/2006/relationships/hyperlink" Target="https://eu-central-1-production3-hive-20200409160827650600000001.s3.amazonaws.com/import-files/medico/product_images/icon-FAM1173_10001_P_01.png" TargetMode="External"/><Relationship Id="rId319" Type="http://schemas.openxmlformats.org/officeDocument/2006/relationships/hyperlink" Target="https://eu-central-1-production3-hive-20200409160827650600000001.s3.amazonaws.com/import-files/medico/product_images/icon-FAM1182_30068_P_01.png" TargetMode="External"/><Relationship Id="rId526" Type="http://schemas.openxmlformats.org/officeDocument/2006/relationships/image" Target="../media/image263.png"/><Relationship Id="rId58" Type="http://schemas.openxmlformats.org/officeDocument/2006/relationships/image" Target="../media/image29.png"/><Relationship Id="rId123" Type="http://schemas.openxmlformats.org/officeDocument/2006/relationships/hyperlink" Target="https://eu-central-1-production3-hive-20200409160827650600000001.s3.amazonaws.com/import-files/medico/product_images/icon-FAK0498_40133_P_01.png" TargetMode="External"/><Relationship Id="rId330" Type="http://schemas.openxmlformats.org/officeDocument/2006/relationships/image" Target="../media/image165.png"/><Relationship Id="rId568" Type="http://schemas.openxmlformats.org/officeDocument/2006/relationships/image" Target="../media/image284.png"/><Relationship Id="rId733" Type="http://schemas.openxmlformats.org/officeDocument/2006/relationships/hyperlink" Target="https://eu-central-1-production3-hive-20200409160827650600000001.s3.amazonaws.com/import-files/medico/product_images/icon-FAM1098_80010_P_01.png" TargetMode="External"/><Relationship Id="rId428" Type="http://schemas.openxmlformats.org/officeDocument/2006/relationships/image" Target="../media/image214.png"/><Relationship Id="rId635" Type="http://schemas.openxmlformats.org/officeDocument/2006/relationships/hyperlink" Target="https://eu-central-1-production3-hive-20200409160827650600000001.s3.amazonaws.com/import-files/medico/product_images/icon-FAT0744_70081_P_01.png" TargetMode="External"/><Relationship Id="rId165" Type="http://schemas.openxmlformats.org/officeDocument/2006/relationships/hyperlink" Target="https://eu-central-1-production3-hive-20200409160827650600000001.s3.amazonaws.com/import-files/medico/product_images/icon-FAK0478_60105_P_01.png" TargetMode="External"/><Relationship Id="rId372" Type="http://schemas.openxmlformats.org/officeDocument/2006/relationships/image" Target="../media/image186.png"/><Relationship Id="rId677" Type="http://schemas.openxmlformats.org/officeDocument/2006/relationships/hyperlink" Target="https://eu-central-1-production3-hive-20200409160827650600000001.s3.amazonaws.com/import-files/medico/product_images/icon-FCU0165_60081_P_01.png" TargetMode="External"/><Relationship Id="rId274" Type="http://schemas.openxmlformats.org/officeDocument/2006/relationships/image" Target="../media/image137.png"/><Relationship Id="rId481" Type="http://schemas.openxmlformats.org/officeDocument/2006/relationships/hyperlink" Target="https://eu-central-1-production3-hive-20200409160827650600000001.s3.amazonaws.com/import-files/medico/product_images/icon-FAW1287_10010_P_01.png" TargetMode="External"/><Relationship Id="rId702" Type="http://schemas.openxmlformats.org/officeDocument/2006/relationships/image" Target="../media/image351.png"/><Relationship Id="rId232" Type="http://schemas.openxmlformats.org/officeDocument/2006/relationships/image" Target="../media/image116.png"/><Relationship Id="rId69" Type="http://schemas.openxmlformats.org/officeDocument/2006/relationships/hyperlink" Target="https://eu-central-1-production3-hive-20200409160827650600000001.s3.amazonaws.com/import-files/medico/product_images/icon-FAM0216_80034_P_01.png" TargetMode="External"/><Relationship Id="rId134" Type="http://schemas.openxmlformats.org/officeDocument/2006/relationships/image" Target="../media/image67.png"/><Relationship Id="rId579" Type="http://schemas.openxmlformats.org/officeDocument/2006/relationships/hyperlink" Target="https://eu-central-1-production3-hive-20200409160827650600000001.s3.amazonaws.com/import-files/medico/product_images/icon-FAM0876_10001_P_01.png" TargetMode="External"/><Relationship Id="rId27" Type="http://schemas.openxmlformats.org/officeDocument/2006/relationships/hyperlink" Target="https://eu-central-1-production3-hive-20200409160827650600000001.s3.amazonaws.com/import-files/medico/product_images/icon-FAT0628_50004_P_01.png" TargetMode="External"/><Relationship Id="rId537" Type="http://schemas.openxmlformats.org/officeDocument/2006/relationships/hyperlink" Target="https://eu-central-1-production3-hive-20200409160827650600000001.s3.amazonaws.com/import-files/medico/product_images/icon-FAK0429_50004_P_01.png" TargetMode="External"/><Relationship Id="rId744" Type="http://schemas.openxmlformats.org/officeDocument/2006/relationships/image" Target="../media/image372.png"/><Relationship Id="rId341" Type="http://schemas.openxmlformats.org/officeDocument/2006/relationships/hyperlink" Target="https://eu-central-1-production3-hive-20200409160827650600000001.s3.amazonaws.com/import-files/medico/product_images/icon-FAT0818_50004_P_01.png" TargetMode="External"/><Relationship Id="rId439" Type="http://schemas.openxmlformats.org/officeDocument/2006/relationships/hyperlink" Target="https://eu-central-1-production3-hive-20200409160827650600000001.s3.amazonaws.com/import-files/medico/product_images/icon-FAW1056_10001_P_01.png" TargetMode="External"/><Relationship Id="rId646" Type="http://schemas.openxmlformats.org/officeDocument/2006/relationships/image" Target="../media/image323.png"/><Relationship Id="rId80" Type="http://schemas.openxmlformats.org/officeDocument/2006/relationships/image" Target="../media/image40.png"/><Relationship Id="rId176" Type="http://schemas.openxmlformats.org/officeDocument/2006/relationships/image" Target="../media/image88.png"/><Relationship Id="rId383" Type="http://schemas.openxmlformats.org/officeDocument/2006/relationships/hyperlink" Target="https://eu-central-1-production3-hive-20200409160827650600000001.s3.amazonaws.com/import-files/medico/product_images/icon-FAT0831_10010_P_01.png" TargetMode="External"/><Relationship Id="rId590" Type="http://schemas.openxmlformats.org/officeDocument/2006/relationships/image" Target="../media/image295.png"/><Relationship Id="rId604" Type="http://schemas.openxmlformats.org/officeDocument/2006/relationships/image" Target="../media/image302.png"/><Relationship Id="rId201" Type="http://schemas.openxmlformats.org/officeDocument/2006/relationships/hyperlink" Target="https://eu-central-1-production3-hive-20200409160827650600000001.s3.amazonaws.com/import-files/medico/product_images/icon-FAM1196_53350_P_01.png" TargetMode="External"/><Relationship Id="rId285" Type="http://schemas.openxmlformats.org/officeDocument/2006/relationships/hyperlink" Target="https://eu-central-1-production3-hive-20200409160827650600000001.s3.amazonaws.com/import-files/medico/product_images/icon-FAM1216_13469_P_01.png" TargetMode="External"/><Relationship Id="rId506" Type="http://schemas.openxmlformats.org/officeDocument/2006/relationships/image" Target="../media/image253.png"/><Relationship Id="rId243" Type="http://schemas.openxmlformats.org/officeDocument/2006/relationships/hyperlink" Target="https://eu-central-1-production3-hive-20200409160827650600000001.s3.amazonaws.com/import-files/medico/product_images/icon-FAM1217_10001_P_01.png" TargetMode="External"/><Relationship Id="rId450" Type="http://schemas.openxmlformats.org/officeDocument/2006/relationships/image" Target="../media/image225.png"/><Relationship Id="rId688" Type="http://schemas.openxmlformats.org/officeDocument/2006/relationships/image" Target="../media/image344.png"/><Relationship Id="rId492" Type="http://schemas.openxmlformats.org/officeDocument/2006/relationships/image" Target="../media/image246.png"/><Relationship Id="rId713" Type="http://schemas.openxmlformats.org/officeDocument/2006/relationships/hyperlink" Target="https://eu-central-1-production3-hive-20200409160827650600000001.s3.amazonaws.com/import-files/medico/product_images/icon-FAW1054_80010_P_01.png" TargetMode="External"/><Relationship Id="rId38" Type="http://schemas.openxmlformats.org/officeDocument/2006/relationships/image" Target="../media/image19.png"/><Relationship Id="rId103" Type="http://schemas.openxmlformats.org/officeDocument/2006/relationships/hyperlink" Target="https://eu-central-1-production3-hive-20200409160827650600000001.s3.amazonaws.com/import-files/medico/product_images/icon-FAW0335_40105_P_01.png" TargetMode="External"/><Relationship Id="rId310" Type="http://schemas.openxmlformats.org/officeDocument/2006/relationships/image" Target="../media/image155.png"/><Relationship Id="rId548" Type="http://schemas.openxmlformats.org/officeDocument/2006/relationships/image" Target="../media/image274.png"/><Relationship Id="rId755" Type="http://schemas.openxmlformats.org/officeDocument/2006/relationships/hyperlink" Target="https://eu-central-1-production3-hive-20200409160827650600000001.s3.amazonaws.com/import-files/medico/product_images/icon-FAM1100_80010_P_01.png" TargetMode="External"/><Relationship Id="rId145" Type="http://schemas.openxmlformats.org/officeDocument/2006/relationships/hyperlink" Target="https://eu-central-1-production3-hive-20200409160827650600000001.s3.amazonaws.com/import-files/medico/product_images/icon-FAK0471_40133_P_01.png" TargetMode="External"/><Relationship Id="rId352" Type="http://schemas.openxmlformats.org/officeDocument/2006/relationships/image" Target="../media/image176.png"/><Relationship Id="rId91" Type="http://schemas.openxmlformats.org/officeDocument/2006/relationships/hyperlink" Target="https://eu-central-1-production3-hive-20200409160827650600000001.s3.amazonaws.com/import-files/medico/product_images/icon-FAW0335_10001_P_01.png" TargetMode="External"/><Relationship Id="rId187" Type="http://schemas.openxmlformats.org/officeDocument/2006/relationships/hyperlink" Target="https://eu-central-1-production3-hive-20200409160827650600000001.s3.amazonaws.com/import-files/medico/product_images/icon-FAM1093_50004_P_01.png" TargetMode="External"/><Relationship Id="rId394" Type="http://schemas.openxmlformats.org/officeDocument/2006/relationships/image" Target="../media/image197.png"/><Relationship Id="rId408" Type="http://schemas.openxmlformats.org/officeDocument/2006/relationships/image" Target="../media/image204.png"/><Relationship Id="rId615" Type="http://schemas.openxmlformats.org/officeDocument/2006/relationships/hyperlink" Target="https://eu-central-1-production3-hive-20200409160827650600000001.s3.amazonaws.com/import-files/medico/product_images/icon-FAT0745_50004_P_01.png" TargetMode="External"/><Relationship Id="rId212" Type="http://schemas.openxmlformats.org/officeDocument/2006/relationships/image" Target="../media/image106.png"/><Relationship Id="rId657" Type="http://schemas.openxmlformats.org/officeDocument/2006/relationships/hyperlink" Target="https://eu-central-1-production3-hive-20200409160827650600000001.s3.amazonaws.com/import-files/medico/product_images/icon-FBT0003_80010_P_01.png" TargetMode="External"/><Relationship Id="rId254" Type="http://schemas.openxmlformats.org/officeDocument/2006/relationships/image" Target="../media/image127.png"/><Relationship Id="rId699" Type="http://schemas.openxmlformats.org/officeDocument/2006/relationships/hyperlink" Target="https://eu-central-1-production3-hive-20200409160827650600000001.s3.amazonaws.com/import-files/medico/product_images/icon-FAU0227_70008_P_01.png" TargetMode="External"/><Relationship Id="rId296" Type="http://schemas.openxmlformats.org/officeDocument/2006/relationships/image" Target="../media/image148.png"/><Relationship Id="rId517" Type="http://schemas.openxmlformats.org/officeDocument/2006/relationships/hyperlink" Target="https://eu-central-1-production3-hive-20200409160827650600000001.s3.amazonaws.com/import-files/medico/product_images/icon-FAW1292_10001_P_01.png" TargetMode="External"/><Relationship Id="rId724" Type="http://schemas.openxmlformats.org/officeDocument/2006/relationships/image" Target="../media/image362.png"/><Relationship Id="rId49" Type="http://schemas.openxmlformats.org/officeDocument/2006/relationships/hyperlink" Target="https://eu-central-1-production3-hive-20200409160827650600000001.s3.amazonaws.com/import-files/medico/product_images/icon-FAU0225_80010_P_01.png" TargetMode="External"/><Relationship Id="rId114" Type="http://schemas.openxmlformats.org/officeDocument/2006/relationships/image" Target="../media/image57.png"/><Relationship Id="rId461" Type="http://schemas.openxmlformats.org/officeDocument/2006/relationships/hyperlink" Target="https://eu-central-1-production3-hive-20200409160827650600000001.s3.amazonaws.com/import-files/medico/product_images/icon-FAW1265_30002_P_01.png" TargetMode="External"/><Relationship Id="rId559" Type="http://schemas.openxmlformats.org/officeDocument/2006/relationships/hyperlink" Target="https://eu-central-1-production3-hive-20200409160827650600000001.s3.amazonaws.com/import-files/medico/product_images/icon-FAK0434_50004_P_01.png" TargetMode="External"/><Relationship Id="rId766" Type="http://schemas.openxmlformats.org/officeDocument/2006/relationships/image" Target="../media/image383.png"/><Relationship Id="rId60" Type="http://schemas.openxmlformats.org/officeDocument/2006/relationships/image" Target="../media/image30.png"/><Relationship Id="rId156" Type="http://schemas.openxmlformats.org/officeDocument/2006/relationships/image" Target="../media/image78.png"/><Relationship Id="rId363" Type="http://schemas.openxmlformats.org/officeDocument/2006/relationships/hyperlink" Target="https://eu-central-1-production3-hive-20200409160827650600000001.s3.amazonaws.com/import-files/medico/product_images/icon-FAT0837_10001_P_01.png" TargetMode="External"/><Relationship Id="rId570" Type="http://schemas.openxmlformats.org/officeDocument/2006/relationships/image" Target="../media/image285.png"/><Relationship Id="rId198" Type="http://schemas.openxmlformats.org/officeDocument/2006/relationships/image" Target="../media/image99.png"/><Relationship Id="rId321" Type="http://schemas.openxmlformats.org/officeDocument/2006/relationships/hyperlink" Target="https://eu-central-1-production3-hive-20200409160827650600000001.s3.amazonaws.com/import-files/medico/product_images/icon-FAM1182_80010_P_01.png" TargetMode="External"/><Relationship Id="rId419" Type="http://schemas.openxmlformats.org/officeDocument/2006/relationships/hyperlink" Target="https://eu-central-1-production3-hive-20200409160827650600000001.s3.amazonaws.com/import-files/medico/product_images/icon-FAW1261_53350_P_01.png" TargetMode="External"/><Relationship Id="rId626" Type="http://schemas.openxmlformats.org/officeDocument/2006/relationships/image" Target="../media/image313.png"/><Relationship Id="rId223" Type="http://schemas.openxmlformats.org/officeDocument/2006/relationships/hyperlink" Target="https://eu-central-1-production3-hive-20200409160827650600000001.s3.amazonaws.com/import-files/medico/product_images/icon-FAM1173_80010_P_01.png" TargetMode="External"/><Relationship Id="rId430" Type="http://schemas.openxmlformats.org/officeDocument/2006/relationships/image" Target="../media/image215.png"/><Relationship Id="rId668" Type="http://schemas.openxmlformats.org/officeDocument/2006/relationships/image" Target="../media/image334.png"/><Relationship Id="rId18" Type="http://schemas.openxmlformats.org/officeDocument/2006/relationships/image" Target="../media/image910.png"/><Relationship Id="rId528" Type="http://schemas.openxmlformats.org/officeDocument/2006/relationships/image" Target="../media/image264.png"/><Relationship Id="rId735" Type="http://schemas.openxmlformats.org/officeDocument/2006/relationships/hyperlink" Target="https://eu-central-1-production3-hive-20200409160827650600000001.s3.amazonaws.com/import-files/medico/product_images/icon-FBU0148_80010_P_01.png" TargetMode="External"/><Relationship Id="rId265" Type="http://schemas.openxmlformats.org/officeDocument/2006/relationships/hyperlink" Target="https://eu-central-1-production3-hive-20200409160827650600000001.s3.amazonaws.com/import-files/medico/product_images/icon-FAM1211_10001_P_01.png" TargetMode="External"/><Relationship Id="rId472" Type="http://schemas.openxmlformats.org/officeDocument/2006/relationships/image" Target="../media/image236.png"/><Relationship Id="rId167" Type="http://schemas.openxmlformats.org/officeDocument/2006/relationships/hyperlink" Target="https://eu-central-1-production3-hive-20200409160827650600000001.s3.amazonaws.com/import-files/medico/product_images/icon-FAK0478_70081_P_01.png" TargetMode="External"/><Relationship Id="rId374" Type="http://schemas.openxmlformats.org/officeDocument/2006/relationships/image" Target="../media/image187.png"/><Relationship Id="rId581" Type="http://schemas.openxmlformats.org/officeDocument/2006/relationships/hyperlink" Target="https://eu-central-1-production3-hive-20200409160827650600000001.s3.amazonaws.com/import-files/medico/product_images/icon-FAM0876_50004_P_01.png" TargetMode="External"/><Relationship Id="rId125" Type="http://schemas.openxmlformats.org/officeDocument/2006/relationships/hyperlink" Target="https://eu-central-1-production3-hive-20200409160827650600000001.s3.amazonaws.com/import-files/medico/product_images/icon-FAK0498_80010_P_01.png" TargetMode="External"/><Relationship Id="rId332" Type="http://schemas.openxmlformats.org/officeDocument/2006/relationships/image" Target="../media/image166.png"/><Relationship Id="rId71" Type="http://schemas.openxmlformats.org/officeDocument/2006/relationships/hyperlink" Target="https://eu-central-1-production3-hive-20200409160827650600000001.s3.amazonaws.com/import-files/medico/product_images/icon-FAM0723_80010_P_01.png" TargetMode="External"/><Relationship Id="rId234" Type="http://schemas.openxmlformats.org/officeDocument/2006/relationships/image" Target="../media/image117.png"/><Relationship Id="rId679" Type="http://schemas.openxmlformats.org/officeDocument/2006/relationships/hyperlink" Target="https://eu-central-1-production3-hive-20200409160827650600000001.s3.amazonaws.com/import-files/medico/product_images/icon-FCU0165_80010_P_01.png" TargetMode="External"/><Relationship Id="rId637" Type="http://schemas.openxmlformats.org/officeDocument/2006/relationships/hyperlink" Target="https://eu-central-1-production3-hive-20200409160827650600000001.s3.amazonaws.com/import-files/medico/product_images/icon-FAT0744_80010_P_01.png" TargetMode="External"/><Relationship Id="rId2" Type="http://schemas.openxmlformats.org/officeDocument/2006/relationships/image" Target="../media/image1100.png"/><Relationship Id="rId29" Type="http://schemas.openxmlformats.org/officeDocument/2006/relationships/hyperlink" Target="https://eu-central-1-production3-hive-20200409160827650600000001.s3.amazonaws.com/import-files/medico/product_images/icon-FAT0628_50051_P_01.png" TargetMode="External"/><Relationship Id="rId441" Type="http://schemas.openxmlformats.org/officeDocument/2006/relationships/hyperlink" Target="https://eu-central-1-production3-hive-20200409160827650600000001.s3.amazonaws.com/import-files/medico/product_images/icon-FAW1056_40119_P_01.png" TargetMode="External"/><Relationship Id="rId539" Type="http://schemas.openxmlformats.org/officeDocument/2006/relationships/hyperlink" Target="https://eu-central-1-production3-hive-20200409160827650600000001.s3.amazonaws.com/import-files/medico/product_images/icon-FAK0429_80010_P_01.png" TargetMode="External"/><Relationship Id="rId746" Type="http://schemas.openxmlformats.org/officeDocument/2006/relationships/image" Target="../media/image373.png"/><Relationship Id="rId276" Type="http://schemas.openxmlformats.org/officeDocument/2006/relationships/image" Target="../media/image138.png"/><Relationship Id="rId483" Type="http://schemas.openxmlformats.org/officeDocument/2006/relationships/hyperlink" Target="https://eu-central-1-production3-hive-20200409160827650600000001.s3.amazonaws.com/import-files/medico/product_images/icon-FAW1298_10001_P_01.png" TargetMode="External"/><Relationship Id="rId690" Type="http://schemas.openxmlformats.org/officeDocument/2006/relationships/image" Target="../media/image345.png"/><Relationship Id="rId704" Type="http://schemas.openxmlformats.org/officeDocument/2006/relationships/image" Target="../media/image352.png"/><Relationship Id="rId178" Type="http://schemas.openxmlformats.org/officeDocument/2006/relationships/image" Target="../media/image89.png"/><Relationship Id="rId301" Type="http://schemas.openxmlformats.org/officeDocument/2006/relationships/hyperlink" Target="https://eu-central-1-production3-hive-20200409160827650600000001.s3.amazonaws.com/import-files/medico/product_images/icon-FAM1226_80010_P_01.png" TargetMode="External"/><Relationship Id="rId40" Type="http://schemas.openxmlformats.org/officeDocument/2006/relationships/image" Target="../media/image20.png"/><Relationship Id="rId136" Type="http://schemas.openxmlformats.org/officeDocument/2006/relationships/image" Target="../media/image68.png"/><Relationship Id="rId343" Type="http://schemas.openxmlformats.org/officeDocument/2006/relationships/hyperlink" Target="https://eu-central-1-production3-hive-20200409160827650600000001.s3.amazonaws.com/import-files/medico/product_images/icon-FAT0818_80010_P_01.png" TargetMode="External"/><Relationship Id="rId550" Type="http://schemas.openxmlformats.org/officeDocument/2006/relationships/image" Target="../media/image275.png"/><Relationship Id="rId82" Type="http://schemas.openxmlformats.org/officeDocument/2006/relationships/image" Target="../media/image41.png"/><Relationship Id="rId385" Type="http://schemas.openxmlformats.org/officeDocument/2006/relationships/hyperlink" Target="https://eu-central-1-production3-hive-20200409160827650600000001.s3.amazonaws.com/import-files/medico/product_images/icon-FAT0831_60106_P_01.png" TargetMode="External"/><Relationship Id="rId592" Type="http://schemas.openxmlformats.org/officeDocument/2006/relationships/image" Target="../media/image296.png"/><Relationship Id="rId606" Type="http://schemas.openxmlformats.org/officeDocument/2006/relationships/image" Target="../media/image303.png"/><Relationship Id="rId203" Type="http://schemas.openxmlformats.org/officeDocument/2006/relationships/hyperlink" Target="https://eu-central-1-production3-hive-20200409160827650600000001.s3.amazonaws.com/import-files/medico/product_images/icon-FAM1198_53350_P_01.png" TargetMode="External"/><Relationship Id="rId648" Type="http://schemas.openxmlformats.org/officeDocument/2006/relationships/image" Target="../media/image324.png"/><Relationship Id="rId245" Type="http://schemas.openxmlformats.org/officeDocument/2006/relationships/hyperlink" Target="https://eu-central-1-production3-hive-20200409160827650600000001.s3.amazonaws.com/import-files/medico/product_images/icon-FAM1217_70081_P_01.png" TargetMode="External"/><Relationship Id="rId452" Type="http://schemas.openxmlformats.org/officeDocument/2006/relationships/image" Target="../media/image226.png"/><Relationship Id="rId287" Type="http://schemas.openxmlformats.org/officeDocument/2006/relationships/hyperlink" Target="https://eu-central-1-production3-hive-20200409160827650600000001.s3.amazonaws.com/import-files/medico/product_images/icon-FAM1216_53348_P_01.png" TargetMode="External"/><Relationship Id="rId410" Type="http://schemas.openxmlformats.org/officeDocument/2006/relationships/image" Target="../media/image205.png"/><Relationship Id="rId494" Type="http://schemas.openxmlformats.org/officeDocument/2006/relationships/image" Target="../media/image247.png"/><Relationship Id="rId508" Type="http://schemas.openxmlformats.org/officeDocument/2006/relationships/image" Target="../media/image254.png"/><Relationship Id="rId715" Type="http://schemas.openxmlformats.org/officeDocument/2006/relationships/hyperlink" Target="https://eu-central-1-production3-hive-20200409160827650600000001.s3.amazonaws.com/import-files/medico/product_images/icon-FAW1219_80010_P_01.png" TargetMode="External"/><Relationship Id="rId105" Type="http://schemas.openxmlformats.org/officeDocument/2006/relationships/hyperlink" Target="https://eu-central-1-production3-hive-20200409160827650600000001.s3.amazonaws.com/import-files/medico/product_images/icon-FAW0335_50003_P_01.png" TargetMode="External"/><Relationship Id="rId312" Type="http://schemas.openxmlformats.org/officeDocument/2006/relationships/image" Target="../media/image156.png"/><Relationship Id="rId757" Type="http://schemas.openxmlformats.org/officeDocument/2006/relationships/hyperlink" Target="https://eu-central-1-production3-hive-20200409160827650600000001.s3.amazonaws.com/import-files/medico/product_images/icon-FAM1093_80010_P_01.png" TargetMode="External"/><Relationship Id="rId147" Type="http://schemas.openxmlformats.org/officeDocument/2006/relationships/hyperlink" Target="https://eu-central-1-production3-hive-20200409160827650600000001.s3.amazonaws.com/import-files/medico/product_images/icon-FAK0471_60106_P_01.png" TargetMode="External"/><Relationship Id="rId354" Type="http://schemas.openxmlformats.org/officeDocument/2006/relationships/image" Target="../media/image177.png"/><Relationship Id="rId93" Type="http://schemas.openxmlformats.org/officeDocument/2006/relationships/hyperlink" Target="https://eu-central-1-production3-hive-20200409160827650600000001.s3.amazonaws.com/import-files/medico/product_images/icon-FAW0335_10020_P_01.png" TargetMode="External"/><Relationship Id="rId189" Type="http://schemas.openxmlformats.org/officeDocument/2006/relationships/hyperlink" Target="https://eu-central-1-production3-hive-20200409160827650600000001.s3.amazonaws.com/import-files/medico/product_images/icon-FAM1094_50004_P_01.png" TargetMode="External"/><Relationship Id="rId396" Type="http://schemas.openxmlformats.org/officeDocument/2006/relationships/image" Target="../media/image198.png"/><Relationship Id="rId617" Type="http://schemas.openxmlformats.org/officeDocument/2006/relationships/hyperlink" Target="https://eu-central-1-production3-hive-20200409160827650600000001.s3.amazonaws.com/import-files/medico/product_images/icon-FAT0745_80010_P_01.png" TargetMode="External"/><Relationship Id="rId51" Type="http://schemas.openxmlformats.org/officeDocument/2006/relationships/hyperlink" Target="https://eu-central-1-production3-hive-20200409160827650600000001.s3.amazonaws.com/import-files/medico/product_images/icon-FAW0456_50004_P_01.png" TargetMode="External"/><Relationship Id="rId561" Type="http://schemas.openxmlformats.org/officeDocument/2006/relationships/hyperlink" Target="https://eu-central-1-production3-hive-20200409160827650600000001.s3.amazonaws.com/import-files/medico/product_images/icon-FAK0434_80010_P_01.png" TargetMode="External"/><Relationship Id="rId659" Type="http://schemas.openxmlformats.org/officeDocument/2006/relationships/hyperlink" Target="https://eu-central-1-production3-hive-20200409160827650600000001.s3.amazonaws.com/import-files/medico/product_images/icon-FCU0163_70070_P_01.png" TargetMode="External"/><Relationship Id="rId256" Type="http://schemas.openxmlformats.org/officeDocument/2006/relationships/image" Target="../media/image128.png"/><Relationship Id="rId463" Type="http://schemas.openxmlformats.org/officeDocument/2006/relationships/hyperlink" Target="https://eu-central-1-production3-hive-20200409160827650600000001.s3.amazonaws.com/import-files/medico/product_images/icon-FAW1265_80010_P_01.png" TargetMode="External"/><Relationship Id="rId670" Type="http://schemas.openxmlformats.org/officeDocument/2006/relationships/image" Target="../media/image335.png"/><Relationship Id="rId214" Type="http://schemas.openxmlformats.org/officeDocument/2006/relationships/image" Target="../media/image107.png"/><Relationship Id="rId298" Type="http://schemas.openxmlformats.org/officeDocument/2006/relationships/image" Target="../media/image149.png"/><Relationship Id="rId421" Type="http://schemas.openxmlformats.org/officeDocument/2006/relationships/hyperlink" Target="https://eu-central-1-production3-hive-20200409160827650600000001.s3.amazonaws.com/import-files/medico/product_images/icon-FAW1304_53349_P_01.png" TargetMode="External"/><Relationship Id="rId519" Type="http://schemas.openxmlformats.org/officeDocument/2006/relationships/hyperlink" Target="https://eu-central-1-production3-hive-20200409160827650600000001.s3.amazonaws.com/import-files/medico/product_images/icon-FAW1292_80010_P_01.png" TargetMode="External"/><Relationship Id="rId116" Type="http://schemas.openxmlformats.org/officeDocument/2006/relationships/image" Target="../media/image58.png"/><Relationship Id="rId323" Type="http://schemas.openxmlformats.org/officeDocument/2006/relationships/hyperlink" Target="https://eu-central-1-production3-hive-20200409160827650600000001.s3.amazonaws.com/import-files/medico/product_images/icon-FAT0750_10001_P_01.png" TargetMode="External"/><Relationship Id="rId530" Type="http://schemas.openxmlformats.org/officeDocument/2006/relationships/image" Target="../media/image265.png"/><Relationship Id="rId768" Type="http://schemas.openxmlformats.org/officeDocument/2006/relationships/image" Target="../media/image384.png"/><Relationship Id="rId158" Type="http://schemas.openxmlformats.org/officeDocument/2006/relationships/image" Target="../media/image79.png"/><Relationship Id="rId726" Type="http://schemas.openxmlformats.org/officeDocument/2006/relationships/image" Target="../media/image363.png"/><Relationship Id="rId20" Type="http://schemas.openxmlformats.org/officeDocument/2006/relationships/image" Target="../media/image1010.png"/><Relationship Id="rId628" Type="http://schemas.openxmlformats.org/officeDocument/2006/relationships/image" Target="../media/image314.png"/><Relationship Id="rId62" Type="http://schemas.openxmlformats.org/officeDocument/2006/relationships/image" Target="../media/image31.png"/><Relationship Id="rId365" Type="http://schemas.openxmlformats.org/officeDocument/2006/relationships/hyperlink" Target="https://eu-central-1-production3-hive-20200409160827650600000001.s3.amazonaws.com/import-files/medico/product_images/icon-FAT0837_40133_P_01.png" TargetMode="External"/><Relationship Id="rId572" Type="http://schemas.openxmlformats.org/officeDocument/2006/relationships/image" Target="../media/image286.png"/><Relationship Id="rId267" Type="http://schemas.openxmlformats.org/officeDocument/2006/relationships/hyperlink" Target="https://eu-central-1-production3-hive-20200409160827650600000001.s3.amazonaws.com/import-files/medico/product_images/icon-FAM1211_80010_P_01.png" TargetMode="External"/><Relationship Id="rId474" Type="http://schemas.openxmlformats.org/officeDocument/2006/relationships/image" Target="../media/image237.png"/><Relationship Id="rId225" Type="http://schemas.openxmlformats.org/officeDocument/2006/relationships/hyperlink" Target="https://eu-central-1-production3-hive-20200409160827650600000001.s3.amazonaws.com/import-files/medico/product_images/icon-FAM1178_10010_P_01.png" TargetMode="External"/><Relationship Id="rId432" Type="http://schemas.openxmlformats.org/officeDocument/2006/relationships/image" Target="../media/image216.png"/><Relationship Id="rId127" Type="http://schemas.openxmlformats.org/officeDocument/2006/relationships/hyperlink" Target="https://eu-central-1-production3-hive-20200409160827650600000001.s3.amazonaws.com/import-files/medico/product_images/icon-FAK0467_13467_P_01.png" TargetMode="External"/><Relationship Id="rId681" Type="http://schemas.openxmlformats.org/officeDocument/2006/relationships/hyperlink" Target="https://eu-central-1-production3-hive-20200409160827650600000001.s3.amazonaws.com/import-files/medico/product_images/icon-FBU0164_10010_P_01.png" TargetMode="External"/><Relationship Id="rId737" Type="http://schemas.openxmlformats.org/officeDocument/2006/relationships/hyperlink" Target="https://eu-central-1-production3-hive-20200409160827650600000001.s3.amazonaws.com/import-files/medico/product_images/icon-FAW1196_10010_P_01.png" TargetMode="External"/><Relationship Id="rId31" Type="http://schemas.openxmlformats.org/officeDocument/2006/relationships/hyperlink" Target="https://eu-central-1-production3-hive-20200409160827650600000001.s3.amazonaws.com/import-files/medico/product_images/icon-FAT0628_60084_P_01.png" TargetMode="External"/><Relationship Id="rId334" Type="http://schemas.openxmlformats.org/officeDocument/2006/relationships/image" Target="../media/image167.png"/><Relationship Id="rId541" Type="http://schemas.openxmlformats.org/officeDocument/2006/relationships/hyperlink" Target="https://eu-central-1-production3-hive-20200409160827650600000001.s3.amazonaws.com/import-files/medico/product_images/icon-FAK0431_40029_P_01.png" TargetMode="External"/><Relationship Id="rId639" Type="http://schemas.openxmlformats.org/officeDocument/2006/relationships/hyperlink" Target="https://eu-central-1-production3-hive-20200409160827650600000001.s3.amazonaws.com/import-files/medico/product_images/icon-FAT0746_10001_P_01.png" TargetMode="External"/><Relationship Id="rId73" Type="http://schemas.openxmlformats.org/officeDocument/2006/relationships/hyperlink" Target="https://eu-central-1-production3-hive-20200409160827650600000001.s3.amazonaws.com/import-files/medico/product_images/icon-FAM0225_80010_P_01.png" TargetMode="External"/><Relationship Id="rId169" Type="http://schemas.openxmlformats.org/officeDocument/2006/relationships/hyperlink" Target="https://eu-central-1-production3-hive-20200409160827650600000001.s3.amazonaws.com/import-files/medico/product_images/icon-FAK0478_80010_P_01.png" TargetMode="External"/><Relationship Id="rId376" Type="http://schemas.openxmlformats.org/officeDocument/2006/relationships/image" Target="../media/image188.png"/><Relationship Id="rId583" Type="http://schemas.openxmlformats.org/officeDocument/2006/relationships/hyperlink" Target="https://eu-central-1-production3-hive-20200409160827650600000001.s3.amazonaws.com/import-files/medico/product_images/icon-FAM0876_80010_P_01.png" TargetMode="External"/><Relationship Id="rId180" Type="http://schemas.openxmlformats.org/officeDocument/2006/relationships/image" Target="../media/image90.png"/><Relationship Id="rId278" Type="http://schemas.openxmlformats.org/officeDocument/2006/relationships/image" Target="../media/image139.png"/><Relationship Id="rId401" Type="http://schemas.openxmlformats.org/officeDocument/2006/relationships/hyperlink" Target="https://eu-central-1-production3-hive-20200409160827650600000001.s3.amazonaws.com/import-files/medico/product_images/icon-FAW1197_80010_P_01.png" TargetMode="External"/><Relationship Id="rId4" Type="http://schemas.openxmlformats.org/officeDocument/2006/relationships/image" Target="../media/image2100.png"/><Relationship Id="rId236" Type="http://schemas.openxmlformats.org/officeDocument/2006/relationships/image" Target="../media/image118.png"/><Relationship Id="rId443" Type="http://schemas.openxmlformats.org/officeDocument/2006/relationships/hyperlink" Target="https://eu-central-1-production3-hive-20200409160827650600000001.s3.amazonaws.com/import-files/medico/product_images/icon-FAW1056_40133_P_01.png" TargetMode="External"/><Relationship Id="rId650" Type="http://schemas.openxmlformats.org/officeDocument/2006/relationships/image" Target="../media/image325.png"/><Relationship Id="rId303" Type="http://schemas.openxmlformats.org/officeDocument/2006/relationships/hyperlink" Target="https://eu-central-1-production3-hive-20200409160827650600000001.s3.amazonaws.com/import-files/medico/product_images/icon-FAM1206_60106_P_01.png" TargetMode="External"/><Relationship Id="rId485" Type="http://schemas.openxmlformats.org/officeDocument/2006/relationships/hyperlink" Target="https://eu-central-1-production3-hive-20200409160827650600000001.s3.amazonaws.com/import-files/medico/product_images/icon-FAW1298_40133_P_01.png" TargetMode="External"/><Relationship Id="rId692" Type="http://schemas.openxmlformats.org/officeDocument/2006/relationships/image" Target="../media/image346.png"/><Relationship Id="rId706" Type="http://schemas.openxmlformats.org/officeDocument/2006/relationships/image" Target="../media/image353.png"/><Relationship Id="rId748" Type="http://schemas.openxmlformats.org/officeDocument/2006/relationships/image" Target="../media/image374.png"/><Relationship Id="rId42" Type="http://schemas.openxmlformats.org/officeDocument/2006/relationships/image" Target="../media/image21.png"/><Relationship Id="rId84" Type="http://schemas.openxmlformats.org/officeDocument/2006/relationships/image" Target="../media/image42.png"/><Relationship Id="rId138" Type="http://schemas.openxmlformats.org/officeDocument/2006/relationships/image" Target="../media/image69.png"/><Relationship Id="rId345" Type="http://schemas.openxmlformats.org/officeDocument/2006/relationships/hyperlink" Target="https://eu-central-1-production3-hive-20200409160827650600000001.s3.amazonaws.com/import-files/medico/product_images/icon-FAT0821_10001_P_01.png" TargetMode="External"/><Relationship Id="rId387" Type="http://schemas.openxmlformats.org/officeDocument/2006/relationships/hyperlink" Target="https://eu-central-1-production3-hive-20200409160827650600000001.s3.amazonaws.com/import-files/medico/product_images/icon-FBU0135_50004_P_01.png" TargetMode="External"/><Relationship Id="rId510" Type="http://schemas.openxmlformats.org/officeDocument/2006/relationships/image" Target="../media/image255.png"/><Relationship Id="rId552" Type="http://schemas.openxmlformats.org/officeDocument/2006/relationships/image" Target="../media/image276.png"/><Relationship Id="rId594" Type="http://schemas.openxmlformats.org/officeDocument/2006/relationships/image" Target="../media/image297.png"/><Relationship Id="rId608" Type="http://schemas.openxmlformats.org/officeDocument/2006/relationships/image" Target="../media/image304.png"/><Relationship Id="rId191" Type="http://schemas.openxmlformats.org/officeDocument/2006/relationships/hyperlink" Target="https://eu-central-1-production3-hive-20200409160827650600000001.s3.amazonaws.com/import-files/medico/product_images/icon-FAM1102_40133_P_01.png" TargetMode="External"/><Relationship Id="rId205" Type="http://schemas.openxmlformats.org/officeDocument/2006/relationships/hyperlink" Target="https://eu-central-1-production3-hive-20200409160827650600000001.s3.amazonaws.com/import-files/medico/product_images/icon-FAM1184_10010_P_01.png" TargetMode="External"/><Relationship Id="rId247" Type="http://schemas.openxmlformats.org/officeDocument/2006/relationships/hyperlink" Target="https://eu-central-1-production3-hive-20200409160827650600000001.s3.amazonaws.com/import-files/medico/product_images/icon-FAM1217_80010_P_01.png" TargetMode="External"/><Relationship Id="rId412" Type="http://schemas.openxmlformats.org/officeDocument/2006/relationships/image" Target="../media/image206.png"/><Relationship Id="rId107" Type="http://schemas.openxmlformats.org/officeDocument/2006/relationships/hyperlink" Target="https://eu-central-1-production3-hive-20200409160827650600000001.s3.amazonaws.com/import-files/medico/product_images/icon-FAW0335_50004_P_01.png" TargetMode="External"/><Relationship Id="rId289" Type="http://schemas.openxmlformats.org/officeDocument/2006/relationships/hyperlink" Target="https://eu-central-1-production3-hive-20200409160827650600000001.s3.amazonaws.com/import-files/medico/product_images/icon-FAM1199_40133_P_01.png" TargetMode="External"/><Relationship Id="rId454" Type="http://schemas.openxmlformats.org/officeDocument/2006/relationships/image" Target="../media/image227.png"/><Relationship Id="rId496" Type="http://schemas.openxmlformats.org/officeDocument/2006/relationships/image" Target="../media/image248.png"/><Relationship Id="rId661" Type="http://schemas.openxmlformats.org/officeDocument/2006/relationships/hyperlink" Target="https://eu-central-1-production3-hive-20200409160827650600000001.s3.amazonaws.com/import-files/medico/product_images/icon-FCU0163_80010_P_01.png" TargetMode="External"/><Relationship Id="rId717" Type="http://schemas.openxmlformats.org/officeDocument/2006/relationships/hyperlink" Target="https://eu-central-1-production3-hive-20200409160827650600000001.s3.amazonaws.com/import-files/medico/product_images/icon-FAW1053_10001_P_01.png" TargetMode="External"/><Relationship Id="rId759" Type="http://schemas.openxmlformats.org/officeDocument/2006/relationships/hyperlink" Target="https://eu-central-1-production3-hive-20200409160827650600000001.s3.amazonaws.com/import-files/medico/product_images/icon-FAM1094_80010_P_01.png" TargetMode="External"/><Relationship Id="rId11" Type="http://schemas.openxmlformats.org/officeDocument/2006/relationships/hyperlink" Target="https://eu-central-1-production3-hive-20200409160827650600000001.s3.amazonaws.com/import-files/medico/product_images/icon-FAK0432_60105_P_01.png" TargetMode="External"/><Relationship Id="rId53" Type="http://schemas.openxmlformats.org/officeDocument/2006/relationships/hyperlink" Target="https://eu-central-1-production3-hive-20200409160827650600000001.s3.amazonaws.com/import-files/medico/product_images/icon-FAW1219_10001_P_01.png" TargetMode="External"/><Relationship Id="rId149" Type="http://schemas.openxmlformats.org/officeDocument/2006/relationships/hyperlink" Target="https://eu-central-1-production3-hive-20200409160827650600000001.s3.amazonaws.com/import-files/medico/product_images/icon-FAK0483_70081_P_01.png" TargetMode="External"/><Relationship Id="rId314" Type="http://schemas.openxmlformats.org/officeDocument/2006/relationships/image" Target="../media/image157.png"/><Relationship Id="rId356" Type="http://schemas.openxmlformats.org/officeDocument/2006/relationships/image" Target="../media/image178.png"/><Relationship Id="rId398" Type="http://schemas.openxmlformats.org/officeDocument/2006/relationships/image" Target="../media/image199.png"/><Relationship Id="rId521" Type="http://schemas.openxmlformats.org/officeDocument/2006/relationships/hyperlink" Target="https://eu-central-1-production3-hive-20200409160827650600000001.s3.amazonaws.com/import-files/medico/product_images/icon-FAW1297_10010_P_01.png" TargetMode="External"/><Relationship Id="rId563" Type="http://schemas.openxmlformats.org/officeDocument/2006/relationships/hyperlink" Target="https://eu-central-1-production3-hive-20200409160827650600000001.s3.amazonaws.com/import-files/medico/product_images/icon-FBK0036_40029_P_01.png" TargetMode="External"/><Relationship Id="rId619" Type="http://schemas.openxmlformats.org/officeDocument/2006/relationships/hyperlink" Target="https://eu-central-1-production3-hive-20200409160827650600000001.s3.amazonaws.com/import-files/medico/product_images/icon-FAT0743_10010_P_01.png" TargetMode="External"/><Relationship Id="rId95" Type="http://schemas.openxmlformats.org/officeDocument/2006/relationships/hyperlink" Target="https://eu-central-1-production3-hive-20200409160827650600000001.s3.amazonaws.com/import-files/medico/product_images/icon-FAW0335_30037_P_01.png" TargetMode="External"/><Relationship Id="rId160" Type="http://schemas.openxmlformats.org/officeDocument/2006/relationships/image" Target="../media/image80.png"/><Relationship Id="rId216" Type="http://schemas.openxmlformats.org/officeDocument/2006/relationships/image" Target="../media/image108.png"/><Relationship Id="rId423" Type="http://schemas.openxmlformats.org/officeDocument/2006/relationships/hyperlink" Target="https://eu-central-1-production3-hive-20200409160827650600000001.s3.amazonaws.com/import-files/medico/product_images/icon-FAW1304_83492_P_01.png" TargetMode="External"/><Relationship Id="rId258" Type="http://schemas.openxmlformats.org/officeDocument/2006/relationships/image" Target="../media/image129.png"/><Relationship Id="rId465" Type="http://schemas.openxmlformats.org/officeDocument/2006/relationships/hyperlink" Target="https://eu-central-1-production3-hive-20200409160827650600000001.s3.amazonaws.com/import-files/medico/product_images/icon-FAW1264_30002_P_01.png" TargetMode="External"/><Relationship Id="rId630" Type="http://schemas.openxmlformats.org/officeDocument/2006/relationships/image" Target="../media/image315.png"/><Relationship Id="rId672" Type="http://schemas.openxmlformats.org/officeDocument/2006/relationships/image" Target="../media/image336.png"/><Relationship Id="rId728" Type="http://schemas.openxmlformats.org/officeDocument/2006/relationships/image" Target="../media/image364.png"/><Relationship Id="rId22" Type="http://schemas.openxmlformats.org/officeDocument/2006/relationships/image" Target="../media/image11.png"/><Relationship Id="rId64" Type="http://schemas.openxmlformats.org/officeDocument/2006/relationships/image" Target="../media/image32.png"/><Relationship Id="rId118" Type="http://schemas.openxmlformats.org/officeDocument/2006/relationships/image" Target="../media/image59.png"/><Relationship Id="rId325" Type="http://schemas.openxmlformats.org/officeDocument/2006/relationships/hyperlink" Target="https://eu-central-1-production3-hive-20200409160827650600000001.s3.amazonaws.com/import-files/medico/product_images/icon-FAT0750_50004_P_01.png" TargetMode="External"/><Relationship Id="rId367" Type="http://schemas.openxmlformats.org/officeDocument/2006/relationships/hyperlink" Target="https://eu-central-1-production3-hive-20200409160827650600000001.s3.amazonaws.com/import-files/medico/product_images/icon-FAT0838_43323_P_01.png" TargetMode="External"/><Relationship Id="rId532" Type="http://schemas.openxmlformats.org/officeDocument/2006/relationships/image" Target="../media/image266.png"/><Relationship Id="rId574" Type="http://schemas.openxmlformats.org/officeDocument/2006/relationships/image" Target="../media/image287.png"/><Relationship Id="rId171" Type="http://schemas.openxmlformats.org/officeDocument/2006/relationships/hyperlink" Target="https://eu-central-1-production3-hive-20200409160827650600000001.s3.amazonaws.com/import-files/medico/product_images/icon-FAK0488_10010_P_01.png" TargetMode="External"/><Relationship Id="rId227" Type="http://schemas.openxmlformats.org/officeDocument/2006/relationships/hyperlink" Target="https://eu-central-1-production3-hive-20200409160827650600000001.s3.amazonaws.com/import-files/medico/product_images/icon-FAM1178_60105_P_01.png" TargetMode="External"/><Relationship Id="rId269" Type="http://schemas.openxmlformats.org/officeDocument/2006/relationships/hyperlink" Target="https://eu-central-1-production3-hive-20200409160827650600000001.s3.amazonaws.com/import-files/medico/product_images/icon-FAM1110_70008_P_01.png" TargetMode="External"/><Relationship Id="rId434" Type="http://schemas.openxmlformats.org/officeDocument/2006/relationships/image" Target="../media/image217.png"/><Relationship Id="rId476" Type="http://schemas.openxmlformats.org/officeDocument/2006/relationships/image" Target="../media/image238.png"/><Relationship Id="rId641" Type="http://schemas.openxmlformats.org/officeDocument/2006/relationships/hyperlink" Target="https://eu-central-1-production3-hive-20200409160827650600000001.s3.amazonaws.com/import-files/medico/product_images/icon-FAT0746_40029_P_01.png" TargetMode="External"/><Relationship Id="rId683" Type="http://schemas.openxmlformats.org/officeDocument/2006/relationships/hyperlink" Target="https://eu-central-1-production3-hive-20200409160827650600000001.s3.amazonaws.com/import-files/medico/product_images/icon-FBU0164_80010_P_01.png" TargetMode="External"/><Relationship Id="rId739" Type="http://schemas.openxmlformats.org/officeDocument/2006/relationships/hyperlink" Target="https://eu-central-1-production3-hive-20200409160827650600000001.s3.amazonaws.com/import-files/medico/product_images/icon-FAW1196_80010_P_01.png" TargetMode="External"/><Relationship Id="rId33" Type="http://schemas.openxmlformats.org/officeDocument/2006/relationships/hyperlink" Target="https://eu-central-1-production3-hive-20200409160827650600000001.s3.amazonaws.com/import-files/medico/product_images/icon-FAT0628_80010_P_01.png" TargetMode="External"/><Relationship Id="rId129" Type="http://schemas.openxmlformats.org/officeDocument/2006/relationships/hyperlink" Target="https://eu-central-1-production3-hive-20200409160827650600000001.s3.amazonaws.com/import-files/medico/product_images/icon-FAK0467_13468_P_01.png" TargetMode="External"/><Relationship Id="rId280" Type="http://schemas.openxmlformats.org/officeDocument/2006/relationships/image" Target="../media/image140.png"/><Relationship Id="rId336" Type="http://schemas.openxmlformats.org/officeDocument/2006/relationships/image" Target="../media/image168.png"/><Relationship Id="rId501" Type="http://schemas.openxmlformats.org/officeDocument/2006/relationships/hyperlink" Target="https://eu-central-1-production3-hive-20200409160827650600000001.s3.amazonaws.com/import-files/medico/product_images/icon-FAW1300_80010_P_01.png" TargetMode="External"/><Relationship Id="rId543" Type="http://schemas.openxmlformats.org/officeDocument/2006/relationships/hyperlink" Target="https://eu-central-1-production3-hive-20200409160827650600000001.s3.amazonaws.com/import-files/medico/product_images/icon-FAK0431_50004_P_01.png" TargetMode="External"/><Relationship Id="rId75" Type="http://schemas.openxmlformats.org/officeDocument/2006/relationships/hyperlink" Target="https://eu-central-1-production3-hive-20200409160827650600000001.s3.amazonaws.com/import-files/medico/product_images/icon-FAW0332_10001_P_01.png" TargetMode="External"/><Relationship Id="rId140" Type="http://schemas.openxmlformats.org/officeDocument/2006/relationships/image" Target="../media/image70.png"/><Relationship Id="rId182" Type="http://schemas.openxmlformats.org/officeDocument/2006/relationships/image" Target="../media/image91.png"/><Relationship Id="rId378" Type="http://schemas.openxmlformats.org/officeDocument/2006/relationships/image" Target="../media/image189.png"/><Relationship Id="rId403" Type="http://schemas.openxmlformats.org/officeDocument/2006/relationships/hyperlink" Target="https://eu-central-1-production3-hive-20200409160827650600000001.s3.amazonaws.com/import-files/medico/product_images/icon-FAW1196_40133_P_01.png" TargetMode="External"/><Relationship Id="rId585" Type="http://schemas.openxmlformats.org/officeDocument/2006/relationships/hyperlink" Target="https://eu-central-1-production3-hive-20200409160827650600000001.s3.amazonaws.com/import-files/medico/product_images/icon-FAM0875_10001_P_01.png" TargetMode="External"/><Relationship Id="rId750" Type="http://schemas.openxmlformats.org/officeDocument/2006/relationships/image" Target="../media/image375.png"/><Relationship Id="rId6" Type="http://schemas.openxmlformats.org/officeDocument/2006/relationships/image" Target="../media/image385.png"/><Relationship Id="rId238" Type="http://schemas.openxmlformats.org/officeDocument/2006/relationships/image" Target="../media/image119.png"/><Relationship Id="rId445" Type="http://schemas.openxmlformats.org/officeDocument/2006/relationships/hyperlink" Target="https://eu-central-1-production3-hive-20200409160827650600000001.s3.amazonaws.com/import-files/medico/product_images/icon-FAW1056_80010_P_01.png" TargetMode="External"/><Relationship Id="rId487" Type="http://schemas.openxmlformats.org/officeDocument/2006/relationships/hyperlink" Target="https://eu-central-1-production3-hive-20200409160827650600000001.s3.amazonaws.com/import-files/medico/product_images/icon-FAW1298_70081_P_01.png" TargetMode="External"/><Relationship Id="rId610" Type="http://schemas.openxmlformats.org/officeDocument/2006/relationships/image" Target="../media/image305.png"/><Relationship Id="rId652" Type="http://schemas.openxmlformats.org/officeDocument/2006/relationships/image" Target="../media/image326.png"/><Relationship Id="rId694" Type="http://schemas.openxmlformats.org/officeDocument/2006/relationships/image" Target="../media/image347.png"/><Relationship Id="rId708" Type="http://schemas.openxmlformats.org/officeDocument/2006/relationships/image" Target="../media/image354.png"/><Relationship Id="rId291" Type="http://schemas.openxmlformats.org/officeDocument/2006/relationships/hyperlink" Target="https://eu-central-1-production3-hive-20200409160827650600000001.s3.amazonaws.com/import-files/medico/product_images/icon-FAM1199_80010_P_01.png" TargetMode="External"/><Relationship Id="rId305" Type="http://schemas.openxmlformats.org/officeDocument/2006/relationships/hyperlink" Target="https://eu-central-1-production3-hive-20200409160827650600000001.s3.amazonaws.com/import-files/medico/product_images/icon-FAM1206_80010_P_01.png" TargetMode="External"/><Relationship Id="rId347" Type="http://schemas.openxmlformats.org/officeDocument/2006/relationships/hyperlink" Target="https://eu-central-1-production3-hive-20200409160827650600000001.s3.amazonaws.com/import-files/medico/product_images/icon-FAT0821_30002_P_01.png" TargetMode="External"/><Relationship Id="rId512" Type="http://schemas.openxmlformats.org/officeDocument/2006/relationships/image" Target="../media/image256.png"/><Relationship Id="rId44" Type="http://schemas.openxmlformats.org/officeDocument/2006/relationships/image" Target="../media/image22.png"/><Relationship Id="rId86" Type="http://schemas.openxmlformats.org/officeDocument/2006/relationships/image" Target="../media/image43.png"/><Relationship Id="rId151" Type="http://schemas.openxmlformats.org/officeDocument/2006/relationships/hyperlink" Target="https://eu-central-1-production3-hive-20200409160827650600000001.s3.amazonaws.com/import-files/medico/product_images/icon-FAK0481_70081_P_01.png" TargetMode="External"/><Relationship Id="rId389" Type="http://schemas.openxmlformats.org/officeDocument/2006/relationships/hyperlink" Target="https://eu-central-1-production3-hive-20200409160827650600000001.s3.amazonaws.com/import-files/medico/product_images/icon-FBU0135_53007_P_01.png" TargetMode="External"/><Relationship Id="rId554" Type="http://schemas.openxmlformats.org/officeDocument/2006/relationships/image" Target="../media/image277.png"/><Relationship Id="rId596" Type="http://schemas.openxmlformats.org/officeDocument/2006/relationships/image" Target="../media/image298.png"/><Relationship Id="rId761" Type="http://schemas.openxmlformats.org/officeDocument/2006/relationships/hyperlink" Target="https://eu-central-1-production3-hive-20200409160827650600000001.s3.amazonaws.com/import-files/medico/product_images/icon-FAM1102_10001_P_01.png" TargetMode="External"/><Relationship Id="rId193" Type="http://schemas.openxmlformats.org/officeDocument/2006/relationships/hyperlink" Target="https://eu-central-1-production3-hive-20200409160827650600000001.s3.amazonaws.com/import-files/medico/product_images/icon-FAM1102_50004_P_01.png" TargetMode="External"/><Relationship Id="rId207" Type="http://schemas.openxmlformats.org/officeDocument/2006/relationships/hyperlink" Target="https://eu-central-1-production3-hive-20200409160827650600000001.s3.amazonaws.com/import-files/medico/product_images/icon-FAM1184_50004_P_01.png" TargetMode="External"/><Relationship Id="rId249" Type="http://schemas.openxmlformats.org/officeDocument/2006/relationships/hyperlink" Target="https://eu-central-1-production3-hive-20200409160827650600000001.s3.amazonaws.com/import-files/medico/product_images/icon-FAM1220_80000_P_01.png" TargetMode="External"/><Relationship Id="rId414" Type="http://schemas.openxmlformats.org/officeDocument/2006/relationships/image" Target="../media/image207.png"/><Relationship Id="rId456" Type="http://schemas.openxmlformats.org/officeDocument/2006/relationships/image" Target="../media/image228.png"/><Relationship Id="rId498" Type="http://schemas.openxmlformats.org/officeDocument/2006/relationships/image" Target="../media/image249.png"/><Relationship Id="rId621" Type="http://schemas.openxmlformats.org/officeDocument/2006/relationships/hyperlink" Target="https://eu-central-1-production3-hive-20200409160827650600000001.s3.amazonaws.com/import-files/medico/product_images/icon-FAT0743_40029_P_01.png" TargetMode="External"/><Relationship Id="rId663" Type="http://schemas.openxmlformats.org/officeDocument/2006/relationships/hyperlink" Target="https://eu-central-1-production3-hive-20200409160827650600000001.s3.amazonaws.com/import-files/medico/product_images/icon-FCU0169_70070_P_01.png" TargetMode="External"/><Relationship Id="rId13" Type="http://schemas.openxmlformats.org/officeDocument/2006/relationships/hyperlink" Target="https://eu-central-1-production3-hive-20200409160827650600000001.s3.amazonaws.com/import-files/medico/product_images/icon-FAK0432_60106_P_01.png" TargetMode="External"/><Relationship Id="rId109" Type="http://schemas.openxmlformats.org/officeDocument/2006/relationships/hyperlink" Target="https://eu-central-1-production3-hive-20200409160827650600000001.s3.amazonaws.com/import-files/medico/product_images/icon-FAW0335_50092_P_01.png" TargetMode="External"/><Relationship Id="rId260" Type="http://schemas.openxmlformats.org/officeDocument/2006/relationships/image" Target="../media/image130.png"/><Relationship Id="rId316" Type="http://schemas.openxmlformats.org/officeDocument/2006/relationships/image" Target="../media/image158.png"/><Relationship Id="rId523" Type="http://schemas.openxmlformats.org/officeDocument/2006/relationships/hyperlink" Target="https://eu-central-1-production3-hive-20200409160827650600000001.s3.amazonaws.com/import-files/medico/product_images/icon-FAW1301_10010_P_01.png" TargetMode="External"/><Relationship Id="rId719" Type="http://schemas.openxmlformats.org/officeDocument/2006/relationships/hyperlink" Target="https://eu-central-1-production3-hive-20200409160827650600000001.s3.amazonaws.com/import-files/medico/product_images/icon-FAW1053_80010_P_01.png" TargetMode="External"/><Relationship Id="rId55" Type="http://schemas.openxmlformats.org/officeDocument/2006/relationships/hyperlink" Target="https://eu-central-1-production3-hive-20200409160827650600000001.s3.amazonaws.com/import-files/medico/product_images/icon-FAW1219_40133_P_01.png" TargetMode="External"/><Relationship Id="rId97" Type="http://schemas.openxmlformats.org/officeDocument/2006/relationships/hyperlink" Target="https://eu-central-1-production3-hive-20200409160827650600000001.s3.amazonaws.com/import-files/medico/product_images/icon-FAW0335_40028_P_01.png" TargetMode="External"/><Relationship Id="rId120" Type="http://schemas.openxmlformats.org/officeDocument/2006/relationships/image" Target="../media/image60.png"/><Relationship Id="rId358" Type="http://schemas.openxmlformats.org/officeDocument/2006/relationships/image" Target="../media/image179.png"/><Relationship Id="rId565" Type="http://schemas.openxmlformats.org/officeDocument/2006/relationships/hyperlink" Target="https://eu-central-1-production3-hive-20200409160827650600000001.s3.amazonaws.com/import-files/medico/product_images/icon-FBK0036_80010_P_01.png" TargetMode="External"/><Relationship Id="rId730" Type="http://schemas.openxmlformats.org/officeDocument/2006/relationships/image" Target="../media/image365.png"/><Relationship Id="rId162" Type="http://schemas.openxmlformats.org/officeDocument/2006/relationships/image" Target="../media/image81.png"/><Relationship Id="rId218" Type="http://schemas.openxmlformats.org/officeDocument/2006/relationships/image" Target="../media/image109.png"/><Relationship Id="rId425" Type="http://schemas.openxmlformats.org/officeDocument/2006/relationships/hyperlink" Target="https://eu-central-1-production3-hive-20200409160827650600000001.s3.amazonaws.com/import-files/medico/product_images/icon-FBW0007_70098_P_01.png" TargetMode="External"/><Relationship Id="rId467" Type="http://schemas.openxmlformats.org/officeDocument/2006/relationships/hyperlink" Target="https://eu-central-1-production3-hive-20200409160827650600000001.s3.amazonaws.com/import-files/medico/product_images/icon-FAW1264_80010_P_01.png" TargetMode="External"/><Relationship Id="rId632" Type="http://schemas.openxmlformats.org/officeDocument/2006/relationships/image" Target="../media/image316.png"/><Relationship Id="rId271" Type="http://schemas.openxmlformats.org/officeDocument/2006/relationships/hyperlink" Target="https://eu-central-1-production3-hive-20200409160827650600000001.s3.amazonaws.com/import-files/medico/product_images/icon-FAM1110_80010_P_01.png" TargetMode="External"/><Relationship Id="rId674" Type="http://schemas.openxmlformats.org/officeDocument/2006/relationships/image" Target="../media/image337.png"/><Relationship Id="rId24" Type="http://schemas.openxmlformats.org/officeDocument/2006/relationships/image" Target="../media/image12.png"/><Relationship Id="rId66" Type="http://schemas.openxmlformats.org/officeDocument/2006/relationships/image" Target="../media/image33.png"/><Relationship Id="rId131" Type="http://schemas.openxmlformats.org/officeDocument/2006/relationships/hyperlink" Target="https://eu-central-1-production3-hive-20200409160827650600000001.s3.amazonaws.com/import-files/medico/product_images/icon-FAK0467_43323_P_01.png" TargetMode="External"/><Relationship Id="rId327" Type="http://schemas.openxmlformats.org/officeDocument/2006/relationships/hyperlink" Target="https://eu-central-1-production3-hive-20200409160827650600000001.s3.amazonaws.com/import-files/medico/product_images/icon-FAT0750_80010_P_01.png" TargetMode="External"/><Relationship Id="rId369" Type="http://schemas.openxmlformats.org/officeDocument/2006/relationships/hyperlink" Target="https://eu-central-1-production3-hive-20200409160827650600000001.s3.amazonaws.com/import-files/medico/product_images/icon-FAT0843_43323_P_01.png" TargetMode="External"/><Relationship Id="rId534" Type="http://schemas.openxmlformats.org/officeDocument/2006/relationships/image" Target="../media/image267.png"/><Relationship Id="rId576" Type="http://schemas.openxmlformats.org/officeDocument/2006/relationships/image" Target="../media/image288.png"/><Relationship Id="rId741" Type="http://schemas.openxmlformats.org/officeDocument/2006/relationships/hyperlink" Target="https://eu-central-1-production3-hive-20200409160827650600000001.s3.amazonaws.com/import-files/medico/product_images/icon-FAW1313_80010_P_01.png" TargetMode="External"/><Relationship Id="rId173" Type="http://schemas.openxmlformats.org/officeDocument/2006/relationships/hyperlink" Target="https://eu-central-1-production3-hive-20200409160827650600000001.s3.amazonaws.com/import-files/medico/product_images/icon-FAK0488_50004_P_01.png" TargetMode="External"/><Relationship Id="rId229" Type="http://schemas.openxmlformats.org/officeDocument/2006/relationships/hyperlink" Target="https://eu-central-1-production3-hive-20200409160827650600000001.s3.amazonaws.com/import-files/medico/product_images/icon-FAM1375_60093_P_01.png" TargetMode="External"/><Relationship Id="rId380" Type="http://schemas.openxmlformats.org/officeDocument/2006/relationships/image" Target="../media/image190.png"/><Relationship Id="rId436" Type="http://schemas.openxmlformats.org/officeDocument/2006/relationships/image" Target="../media/image218.png"/><Relationship Id="rId601" Type="http://schemas.openxmlformats.org/officeDocument/2006/relationships/hyperlink" Target="https://eu-central-1-production3-hive-20200409160827650600000001.s3.amazonaws.com/import-files/medico/product_images/icon-FAM0717_50004_P_01.png" TargetMode="External"/><Relationship Id="rId643" Type="http://schemas.openxmlformats.org/officeDocument/2006/relationships/hyperlink" Target="https://eu-central-1-production3-hive-20200409160827650600000001.s3.amazonaws.com/import-files/medico/product_images/icon-FAT0746_40133_P_01.png" TargetMode="External"/><Relationship Id="rId240" Type="http://schemas.openxmlformats.org/officeDocument/2006/relationships/image" Target="../media/image120.png"/><Relationship Id="rId478" Type="http://schemas.openxmlformats.org/officeDocument/2006/relationships/image" Target="../media/image239.png"/><Relationship Id="rId685" Type="http://schemas.openxmlformats.org/officeDocument/2006/relationships/hyperlink" Target="https://eu-central-1-production3-hive-20200409160827650600000001.s3.amazonaws.com/import-files/medico/product_images/icon-FAU0228_10010_P_01.png" TargetMode="External"/><Relationship Id="rId35" Type="http://schemas.openxmlformats.org/officeDocument/2006/relationships/hyperlink" Target="https://eu-central-1-production3-hive-20200409160827650600000001.s3.amazonaws.com/import-files/medico/product_images/icon-FBU0165_50004_P_01.png" TargetMode="External"/><Relationship Id="rId77" Type="http://schemas.openxmlformats.org/officeDocument/2006/relationships/hyperlink" Target="https://eu-central-1-production3-hive-20200409160827650600000001.s3.amazonaws.com/import-files/medico/product_images/icon-FAW0332_10020_P_01.png" TargetMode="External"/><Relationship Id="rId100" Type="http://schemas.openxmlformats.org/officeDocument/2006/relationships/image" Target="../media/image50.png"/><Relationship Id="rId282" Type="http://schemas.openxmlformats.org/officeDocument/2006/relationships/image" Target="../media/image141.png"/><Relationship Id="rId338" Type="http://schemas.openxmlformats.org/officeDocument/2006/relationships/image" Target="../media/image169.png"/><Relationship Id="rId503" Type="http://schemas.openxmlformats.org/officeDocument/2006/relationships/hyperlink" Target="https://eu-central-1-production3-hive-20200409160827650600000001.s3.amazonaws.com/import-files/medico/product_images/icon-FAW1302_10001_P_01.png" TargetMode="External"/><Relationship Id="rId545" Type="http://schemas.openxmlformats.org/officeDocument/2006/relationships/hyperlink" Target="https://eu-central-1-production3-hive-20200409160827650600000001.s3.amazonaws.com/import-files/medico/product_images/icon-FAK0431_80010_P_01.png" TargetMode="External"/><Relationship Id="rId587" Type="http://schemas.openxmlformats.org/officeDocument/2006/relationships/hyperlink" Target="https://eu-central-1-production3-hive-20200409160827650600000001.s3.amazonaws.com/import-files/medico/product_images/icon-FAM0875_50004_P_01.png" TargetMode="External"/><Relationship Id="rId710" Type="http://schemas.openxmlformats.org/officeDocument/2006/relationships/image" Target="../media/image355.png"/><Relationship Id="rId752" Type="http://schemas.openxmlformats.org/officeDocument/2006/relationships/image" Target="../media/image376.png"/><Relationship Id="rId8" Type="http://schemas.openxmlformats.org/officeDocument/2006/relationships/image" Target="../media/image410.png"/><Relationship Id="rId142" Type="http://schemas.openxmlformats.org/officeDocument/2006/relationships/image" Target="../media/image71.png"/><Relationship Id="rId184" Type="http://schemas.openxmlformats.org/officeDocument/2006/relationships/image" Target="../media/image92.png"/><Relationship Id="rId391" Type="http://schemas.openxmlformats.org/officeDocument/2006/relationships/hyperlink" Target="https://eu-central-1-production3-hive-20200409160827650600000001.s3.amazonaws.com/import-files/medico/product_images/icon-FBU0135_70070_P_01.png" TargetMode="External"/><Relationship Id="rId405" Type="http://schemas.openxmlformats.org/officeDocument/2006/relationships/hyperlink" Target="https://eu-central-1-production3-hive-20200409160827650600000001.s3.amazonaws.com/import-files/medico/product_images/icon-FAW1269_70082_P_01.png" TargetMode="External"/><Relationship Id="rId447" Type="http://schemas.openxmlformats.org/officeDocument/2006/relationships/hyperlink" Target="https://eu-central-1-production3-hive-20200409160827650600000001.s3.amazonaws.com/import-files/medico/product_images/icon-FAW1057_40119_P_01.png" TargetMode="External"/><Relationship Id="rId612" Type="http://schemas.openxmlformats.org/officeDocument/2006/relationships/image" Target="../media/image306.png"/><Relationship Id="rId251" Type="http://schemas.openxmlformats.org/officeDocument/2006/relationships/hyperlink" Target="https://eu-central-1-production3-hive-20200409160827650600000001.s3.amazonaws.com/import-files/medico/product_images/icon-FAM1220_80010_P_01.png" TargetMode="External"/><Relationship Id="rId489" Type="http://schemas.openxmlformats.org/officeDocument/2006/relationships/hyperlink" Target="https://eu-central-1-production3-hive-20200409160827650600000001.s3.amazonaws.com/import-files/medico/product_images/icon-FAW1298_80010_P_01.png" TargetMode="External"/><Relationship Id="rId654" Type="http://schemas.openxmlformats.org/officeDocument/2006/relationships/image" Target="../media/image327.png"/><Relationship Id="rId696" Type="http://schemas.openxmlformats.org/officeDocument/2006/relationships/image" Target="../media/image348.png"/><Relationship Id="rId46" Type="http://schemas.openxmlformats.org/officeDocument/2006/relationships/image" Target="../media/image23.png"/><Relationship Id="rId293" Type="http://schemas.openxmlformats.org/officeDocument/2006/relationships/hyperlink" Target="https://eu-central-1-production3-hive-20200409160827650600000001.s3.amazonaws.com/import-files/medico/product_images/icon-FAM1200_40133_P_01.png" TargetMode="External"/><Relationship Id="rId307" Type="http://schemas.openxmlformats.org/officeDocument/2006/relationships/hyperlink" Target="https://eu-central-1-production3-hive-20200409160827650600000001.s3.amazonaws.com/import-files/medico/product_images/icon-FAM1205_60106_P_01.png" TargetMode="External"/><Relationship Id="rId349" Type="http://schemas.openxmlformats.org/officeDocument/2006/relationships/hyperlink" Target="https://eu-central-1-production3-hive-20200409160827650600000001.s3.amazonaws.com/import-files/medico/product_images/icon-FAT0821_80010_P_01.png" TargetMode="External"/><Relationship Id="rId514" Type="http://schemas.openxmlformats.org/officeDocument/2006/relationships/image" Target="../media/image257.png"/><Relationship Id="rId556" Type="http://schemas.openxmlformats.org/officeDocument/2006/relationships/image" Target="../media/image278.png"/><Relationship Id="rId721" Type="http://schemas.openxmlformats.org/officeDocument/2006/relationships/hyperlink" Target="https://eu-central-1-production3-hive-20200409160827650600000001.s3.amazonaws.com/import-files/medico/product_images/icon-FAW1055_40029_P_01.png" TargetMode="External"/><Relationship Id="rId763" Type="http://schemas.openxmlformats.org/officeDocument/2006/relationships/hyperlink" Target="https://eu-central-1-production3-hive-20200409160827650600000001.s3.amazonaws.com/import-files/medico/product_images/icon-FAM1102_80010_P_01.png" TargetMode="External"/><Relationship Id="rId88" Type="http://schemas.openxmlformats.org/officeDocument/2006/relationships/image" Target="../media/image44.png"/><Relationship Id="rId111" Type="http://schemas.openxmlformats.org/officeDocument/2006/relationships/hyperlink" Target="https://eu-central-1-production3-hive-20200409160827650600000001.s3.amazonaws.com/import-files/medico/product_images/icon-FAW0335_80000_P_01.png" TargetMode="External"/><Relationship Id="rId153" Type="http://schemas.openxmlformats.org/officeDocument/2006/relationships/hyperlink" Target="https://eu-central-1-production3-hive-20200409160827650600000001.s3.amazonaws.com/import-files/medico/product_images/icon-FBK0037_50004_P_01.png" TargetMode="External"/><Relationship Id="rId195" Type="http://schemas.openxmlformats.org/officeDocument/2006/relationships/hyperlink" Target="https://eu-central-1-production3-hive-20200409160827650600000001.s3.amazonaws.com/import-files/medico/product_images/icon-FAM1177_10010_P_01.png" TargetMode="External"/><Relationship Id="rId209" Type="http://schemas.openxmlformats.org/officeDocument/2006/relationships/hyperlink" Target="https://eu-central-1-production3-hive-20200409160827650600000001.s3.amazonaws.com/import-files/medico/product_images/icon-FAM1184_80010_P_01.png" TargetMode="External"/><Relationship Id="rId360" Type="http://schemas.openxmlformats.org/officeDocument/2006/relationships/image" Target="../media/image180.png"/><Relationship Id="rId416" Type="http://schemas.openxmlformats.org/officeDocument/2006/relationships/image" Target="../media/image208.png"/><Relationship Id="rId598" Type="http://schemas.openxmlformats.org/officeDocument/2006/relationships/image" Target="../media/image299.png"/><Relationship Id="rId220" Type="http://schemas.openxmlformats.org/officeDocument/2006/relationships/image" Target="../media/image110.png"/><Relationship Id="rId458" Type="http://schemas.openxmlformats.org/officeDocument/2006/relationships/image" Target="../media/image229.png"/><Relationship Id="rId623" Type="http://schemas.openxmlformats.org/officeDocument/2006/relationships/hyperlink" Target="https://eu-central-1-production3-hive-20200409160827650600000001.s3.amazonaws.com/import-files/medico/product_images/icon-FAT0743_70008_P_01.png" TargetMode="External"/><Relationship Id="rId665" Type="http://schemas.openxmlformats.org/officeDocument/2006/relationships/hyperlink" Target="https://eu-central-1-production3-hive-20200409160827650600000001.s3.amazonaws.com/import-files/medico/product_images/icon-FCU0169_80010_P_01.png" TargetMode="External"/><Relationship Id="rId15" Type="http://schemas.openxmlformats.org/officeDocument/2006/relationships/hyperlink" Target="https://eu-central-1-production3-hive-20200409160827650600000001.s3.amazonaws.com/import-files/medico/product_images/icon-FAM0874_30068_P_01.png" TargetMode="External"/><Relationship Id="rId57" Type="http://schemas.openxmlformats.org/officeDocument/2006/relationships/hyperlink" Target="https://eu-central-1-production3-hive-20200409160827650600000001.s3.amazonaws.com/import-files/medico/product_images/icon-FAW1053_40133_P_01.png" TargetMode="External"/><Relationship Id="rId262" Type="http://schemas.openxmlformats.org/officeDocument/2006/relationships/image" Target="../media/image131.png"/><Relationship Id="rId318" Type="http://schemas.openxmlformats.org/officeDocument/2006/relationships/image" Target="../media/image159.png"/><Relationship Id="rId525" Type="http://schemas.openxmlformats.org/officeDocument/2006/relationships/hyperlink" Target="https://eu-central-1-production3-hive-20200409160827650600000001.s3.amazonaws.com/import-files/medico/product_images/icon-FAW1322_80010_P_01.png" TargetMode="External"/><Relationship Id="rId567" Type="http://schemas.openxmlformats.org/officeDocument/2006/relationships/hyperlink" Target="https://eu-central-1-production3-hive-20200409160827650600000001.s3.amazonaws.com/import-files/medico/product_images/icon-FCK0037_40029_P_01.png" TargetMode="External"/><Relationship Id="rId732" Type="http://schemas.openxmlformats.org/officeDocument/2006/relationships/image" Target="../media/image366.png"/><Relationship Id="rId99" Type="http://schemas.openxmlformats.org/officeDocument/2006/relationships/hyperlink" Target="https://eu-central-1-production3-hive-20200409160827650600000001.s3.amazonaws.com/import-files/medico/product_images/icon-FAW0335_40032_P_01.png" TargetMode="External"/><Relationship Id="rId122" Type="http://schemas.openxmlformats.org/officeDocument/2006/relationships/image" Target="../media/image61.png"/><Relationship Id="rId164" Type="http://schemas.openxmlformats.org/officeDocument/2006/relationships/image" Target="../media/image82.png"/><Relationship Id="rId371" Type="http://schemas.openxmlformats.org/officeDocument/2006/relationships/hyperlink" Target="https://eu-central-1-production3-hive-20200409160827650600000001.s3.amazonaws.com/import-files/medico/product_images/icon-FAT0846_10010_P_01.png" TargetMode="External"/><Relationship Id="rId427" Type="http://schemas.openxmlformats.org/officeDocument/2006/relationships/hyperlink" Target="https://eu-central-1-production3-hive-20200409160827650600000001.s3.amazonaws.com/import-files/medico/product_images/icon-FBW0007_80010_P_01.png" TargetMode="External"/><Relationship Id="rId469" Type="http://schemas.openxmlformats.org/officeDocument/2006/relationships/hyperlink" Target="https://eu-central-1-production3-hive-20200409160827650600000001.s3.amazonaws.com/import-files/medico/product_images/icon-FAW1306_10010_P_01.png" TargetMode="External"/><Relationship Id="rId634" Type="http://schemas.openxmlformats.org/officeDocument/2006/relationships/image" Target="../media/image317.png"/><Relationship Id="rId676" Type="http://schemas.openxmlformats.org/officeDocument/2006/relationships/image" Target="../media/image338.png"/><Relationship Id="rId26" Type="http://schemas.openxmlformats.org/officeDocument/2006/relationships/image" Target="../media/image13.png"/><Relationship Id="rId231" Type="http://schemas.openxmlformats.org/officeDocument/2006/relationships/hyperlink" Target="https://eu-central-1-production3-hive-20200409160827650600000001.s3.amazonaws.com/import-files/medico/product_images/icon-FAM1376_60093_P_01.png" TargetMode="External"/><Relationship Id="rId273" Type="http://schemas.openxmlformats.org/officeDocument/2006/relationships/hyperlink" Target="https://eu-central-1-production3-hive-20200409160827650600000001.s3.amazonaws.com/import-files/medico/product_images/icon-FAM1227_10001_P_01.png" TargetMode="External"/><Relationship Id="rId329" Type="http://schemas.openxmlformats.org/officeDocument/2006/relationships/hyperlink" Target="https://eu-central-1-production3-hive-20200409160827650600000001.s3.amazonaws.com/import-files/medico/product_images/icon-FAT0703_80010_P_01.png" TargetMode="External"/><Relationship Id="rId480" Type="http://schemas.openxmlformats.org/officeDocument/2006/relationships/image" Target="../media/image240.png"/><Relationship Id="rId536" Type="http://schemas.openxmlformats.org/officeDocument/2006/relationships/image" Target="../media/image268.png"/><Relationship Id="rId701" Type="http://schemas.openxmlformats.org/officeDocument/2006/relationships/hyperlink" Target="https://eu-central-1-production3-hive-20200409160827650600000001.s3.amazonaws.com/import-files/medico/product_images/icon-FAU0227_80010_P_01.png" TargetMode="External"/><Relationship Id="rId68" Type="http://schemas.openxmlformats.org/officeDocument/2006/relationships/image" Target="../media/image34.png"/><Relationship Id="rId133" Type="http://schemas.openxmlformats.org/officeDocument/2006/relationships/hyperlink" Target="https://eu-central-1-production3-hive-20200409160827650600000001.s3.amazonaws.com/import-files/medico/product_images/icon-FAK0469_10010_P_01.png" TargetMode="External"/><Relationship Id="rId175" Type="http://schemas.openxmlformats.org/officeDocument/2006/relationships/hyperlink" Target="https://eu-central-1-production3-hive-20200409160827650600000001.s3.amazonaws.com/import-files/medico/product_images/icon-FAK0525_80010_P_01.png" TargetMode="External"/><Relationship Id="rId340" Type="http://schemas.openxmlformats.org/officeDocument/2006/relationships/image" Target="../media/image170.png"/><Relationship Id="rId578" Type="http://schemas.openxmlformats.org/officeDocument/2006/relationships/image" Target="../media/image289.png"/><Relationship Id="rId743" Type="http://schemas.openxmlformats.org/officeDocument/2006/relationships/hyperlink" Target="https://eu-central-1-production3-hive-20200409160827650600000001.s3.amazonaws.com/import-files/medico/product_images/icon-FAW1205_10001_P_01.png" TargetMode="External"/><Relationship Id="rId200" Type="http://schemas.openxmlformats.org/officeDocument/2006/relationships/image" Target="../media/image100.png"/><Relationship Id="rId382" Type="http://schemas.openxmlformats.org/officeDocument/2006/relationships/image" Target="../media/image191.png"/><Relationship Id="rId438" Type="http://schemas.openxmlformats.org/officeDocument/2006/relationships/image" Target="../media/image219.png"/><Relationship Id="rId603" Type="http://schemas.openxmlformats.org/officeDocument/2006/relationships/hyperlink" Target="https://eu-central-1-production3-hive-20200409160827650600000001.s3.amazonaws.com/import-files/medico/product_images/icon-FAM0717_60084_P_01.png" TargetMode="External"/><Relationship Id="rId645" Type="http://schemas.openxmlformats.org/officeDocument/2006/relationships/hyperlink" Target="https://eu-central-1-production3-hive-20200409160827650600000001.s3.amazonaws.com/import-files/medico/product_images/icon-FAT0746_50004_P_01.png" TargetMode="External"/><Relationship Id="rId687" Type="http://schemas.openxmlformats.org/officeDocument/2006/relationships/hyperlink" Target="https://eu-central-1-production3-hive-20200409160827650600000001.s3.amazonaws.com/import-files/medico/product_images/icon-FAU0228_50004_P_01.png" TargetMode="External"/><Relationship Id="rId242" Type="http://schemas.openxmlformats.org/officeDocument/2006/relationships/image" Target="../media/image121.png"/><Relationship Id="rId284" Type="http://schemas.openxmlformats.org/officeDocument/2006/relationships/image" Target="../media/image142.png"/><Relationship Id="rId491" Type="http://schemas.openxmlformats.org/officeDocument/2006/relationships/hyperlink" Target="https://eu-central-1-production3-hive-20200409160827650600000001.s3.amazonaws.com/import-files/medico/product_images/icon-FAW1299_10001_P_01.png" TargetMode="External"/><Relationship Id="rId505" Type="http://schemas.openxmlformats.org/officeDocument/2006/relationships/hyperlink" Target="https://eu-central-1-production3-hive-20200409160827650600000001.s3.amazonaws.com/import-files/medico/product_images/icon-FAW1302_70081_P_01.png" TargetMode="External"/><Relationship Id="rId712" Type="http://schemas.openxmlformats.org/officeDocument/2006/relationships/image" Target="../media/image356.png"/><Relationship Id="rId37" Type="http://schemas.openxmlformats.org/officeDocument/2006/relationships/hyperlink" Target="https://eu-central-1-production3-hive-20200409160827650600000001.s3.amazonaws.com/import-files/medico/product_images/icon-FBU0165_80010_P_01.png" TargetMode="External"/><Relationship Id="rId79" Type="http://schemas.openxmlformats.org/officeDocument/2006/relationships/hyperlink" Target="https://eu-central-1-production3-hive-20200409160827650600000001.s3.amazonaws.com/import-files/medico/product_images/icon-FAW0332_40028_P_01.png" TargetMode="External"/><Relationship Id="rId102" Type="http://schemas.openxmlformats.org/officeDocument/2006/relationships/image" Target="../media/image51.png"/><Relationship Id="rId144" Type="http://schemas.openxmlformats.org/officeDocument/2006/relationships/image" Target="../media/image72.png"/><Relationship Id="rId547" Type="http://schemas.openxmlformats.org/officeDocument/2006/relationships/hyperlink" Target="https://eu-central-1-production3-hive-20200409160827650600000001.s3.amazonaws.com/import-files/medico/product_images/icon-FAK0432_10001_P_01.png" TargetMode="External"/><Relationship Id="rId589" Type="http://schemas.openxmlformats.org/officeDocument/2006/relationships/hyperlink" Target="https://eu-central-1-production3-hive-20200409160827650600000001.s3.amazonaws.com/import-files/medico/product_images/icon-FAM0875_60081_P_01.png" TargetMode="External"/><Relationship Id="rId754" Type="http://schemas.openxmlformats.org/officeDocument/2006/relationships/image" Target="../media/image377.png"/><Relationship Id="rId90" Type="http://schemas.openxmlformats.org/officeDocument/2006/relationships/image" Target="../media/image45.png"/><Relationship Id="rId186" Type="http://schemas.openxmlformats.org/officeDocument/2006/relationships/image" Target="../media/image93.png"/><Relationship Id="rId351" Type="http://schemas.openxmlformats.org/officeDocument/2006/relationships/hyperlink" Target="https://eu-central-1-production3-hive-20200409160827650600000001.s3.amazonaws.com/import-files/medico/product_images/icon-FAT0822_13469_P_01.png" TargetMode="External"/><Relationship Id="rId393" Type="http://schemas.openxmlformats.org/officeDocument/2006/relationships/hyperlink" Target="https://eu-central-1-production3-hive-20200409160827650600000001.s3.amazonaws.com/import-files/medico/product_images/icon-FBU0135_80010_P_01.png" TargetMode="External"/><Relationship Id="rId407" Type="http://schemas.openxmlformats.org/officeDocument/2006/relationships/hyperlink" Target="https://eu-central-1-production3-hive-20200409160827650600000001.s3.amazonaws.com/import-files/medico/product_images/icon-FAW1269_80010_P_01.png" TargetMode="External"/><Relationship Id="rId449" Type="http://schemas.openxmlformats.org/officeDocument/2006/relationships/hyperlink" Target="https://eu-central-1-production3-hive-20200409160827650600000001.s3.amazonaws.com/import-files/medico/product_images/icon-FAW1057_60084_P_01.png" TargetMode="External"/><Relationship Id="rId614" Type="http://schemas.openxmlformats.org/officeDocument/2006/relationships/image" Target="../media/image307.png"/><Relationship Id="rId656" Type="http://schemas.openxmlformats.org/officeDocument/2006/relationships/image" Target="../media/image328.png"/><Relationship Id="rId211" Type="http://schemas.openxmlformats.org/officeDocument/2006/relationships/hyperlink" Target="https://eu-central-1-production3-hive-20200409160827650600000001.s3.amazonaws.com/import-files/medico/product_images/icon-FAM1066_70070_P_01.png" TargetMode="External"/><Relationship Id="rId253" Type="http://schemas.openxmlformats.org/officeDocument/2006/relationships/hyperlink" Target="https://eu-central-1-production3-hive-20200409160827650600000001.s3.amazonaws.com/import-files/medico/product_images/icon-FAM1119_80010_P_01.png" TargetMode="External"/><Relationship Id="rId295" Type="http://schemas.openxmlformats.org/officeDocument/2006/relationships/hyperlink" Target="https://eu-central-1-production3-hive-20200409160827650600000001.s3.amazonaws.com/import-files/medico/product_images/icon-FAM1200_80010_P_01.png" TargetMode="External"/><Relationship Id="rId309" Type="http://schemas.openxmlformats.org/officeDocument/2006/relationships/hyperlink" Target="https://eu-central-1-production3-hive-20200409160827650600000001.s3.amazonaws.com/import-files/medico/product_images/icon-FAM1205_80010_P_01.png" TargetMode="External"/><Relationship Id="rId460" Type="http://schemas.openxmlformats.org/officeDocument/2006/relationships/image" Target="../media/image230.png"/><Relationship Id="rId516" Type="http://schemas.openxmlformats.org/officeDocument/2006/relationships/image" Target="../media/image258.png"/><Relationship Id="rId698" Type="http://schemas.openxmlformats.org/officeDocument/2006/relationships/image" Target="../media/image349.png"/><Relationship Id="rId48" Type="http://schemas.openxmlformats.org/officeDocument/2006/relationships/image" Target="../media/image24.png"/><Relationship Id="rId113" Type="http://schemas.openxmlformats.org/officeDocument/2006/relationships/hyperlink" Target="https://eu-central-1-production3-hive-20200409160827650600000001.s3.amazonaws.com/import-files/medico/product_images/icon-FAW0335_80010_P_01.png" TargetMode="External"/><Relationship Id="rId320" Type="http://schemas.openxmlformats.org/officeDocument/2006/relationships/image" Target="../media/image160.png"/><Relationship Id="rId558" Type="http://schemas.openxmlformats.org/officeDocument/2006/relationships/image" Target="../media/image279.png"/><Relationship Id="rId723" Type="http://schemas.openxmlformats.org/officeDocument/2006/relationships/hyperlink" Target="https://eu-central-1-production3-hive-20200409160827650600000001.s3.amazonaws.com/import-files/medico/product_images/icon-FAW1055_80010_P_01.png" TargetMode="External"/><Relationship Id="rId765" Type="http://schemas.openxmlformats.org/officeDocument/2006/relationships/hyperlink" Target="https://eu-central-1-production3-hive-20200409160827650600000001.s3.amazonaws.com/import-files/medico/product_images/icon-FAM0083_83072_P_01.png" TargetMode="External"/><Relationship Id="rId155" Type="http://schemas.openxmlformats.org/officeDocument/2006/relationships/hyperlink" Target="https://eu-central-1-production3-hive-20200409160827650600000001.s3.amazonaws.com/import-files/medico/product_images/icon-FAK0487_30002_P_01.png" TargetMode="External"/><Relationship Id="rId197" Type="http://schemas.openxmlformats.org/officeDocument/2006/relationships/hyperlink" Target="https://eu-central-1-production3-hive-20200409160827650600000001.s3.amazonaws.com/import-files/medico/product_images/icon-FAM1069_70070_P_01.png" TargetMode="External"/><Relationship Id="rId362" Type="http://schemas.openxmlformats.org/officeDocument/2006/relationships/image" Target="../media/image181.png"/><Relationship Id="rId418" Type="http://schemas.openxmlformats.org/officeDocument/2006/relationships/image" Target="../media/image209.png"/><Relationship Id="rId625" Type="http://schemas.openxmlformats.org/officeDocument/2006/relationships/hyperlink" Target="https://eu-central-1-production3-hive-20200409160827650600000001.s3.amazonaws.com/import-files/medico/product_images/icon-FAT0743_70081_P_01.png" TargetMode="External"/><Relationship Id="rId222" Type="http://schemas.openxmlformats.org/officeDocument/2006/relationships/image" Target="../media/image111.png"/><Relationship Id="rId264" Type="http://schemas.openxmlformats.org/officeDocument/2006/relationships/image" Target="../media/image132.png"/><Relationship Id="rId471" Type="http://schemas.openxmlformats.org/officeDocument/2006/relationships/hyperlink" Target="https://eu-central-1-production3-hive-20200409160827650600000001.s3.amazonaws.com/import-files/medico/product_images/icon-FAW1306_80010_P_01.png" TargetMode="External"/><Relationship Id="rId667" Type="http://schemas.openxmlformats.org/officeDocument/2006/relationships/hyperlink" Target="https://eu-central-1-production3-hive-20200409160827650600000001.s3.amazonaws.com/import-files/medico/product_images/icon-FCU0166_30021_P_01.png" TargetMode="External"/><Relationship Id="rId17" Type="http://schemas.openxmlformats.org/officeDocument/2006/relationships/hyperlink" Target="https://eu-central-1-production3-hive-20200409160827650600000001.s3.amazonaws.com/import-files/medico/product_images/icon-FAM0876_60105_P_01.png" TargetMode="External"/><Relationship Id="rId59" Type="http://schemas.openxmlformats.org/officeDocument/2006/relationships/hyperlink" Target="https://eu-central-1-production3-hive-20200409160827650600000001.s3.amazonaws.com/import-files/medico/product_images/icon-FAM0216_10021_P_01.png" TargetMode="External"/><Relationship Id="rId124" Type="http://schemas.openxmlformats.org/officeDocument/2006/relationships/image" Target="../media/image62.png"/><Relationship Id="rId527" Type="http://schemas.openxmlformats.org/officeDocument/2006/relationships/hyperlink" Target="https://eu-central-1-production3-hive-20200409160827650600000001.s3.amazonaws.com/import-files/medico/product_images/icon-FAK0435_50004_P_01.png" TargetMode="External"/><Relationship Id="rId569" Type="http://schemas.openxmlformats.org/officeDocument/2006/relationships/hyperlink" Target="https://eu-central-1-production3-hive-20200409160827650600000001.s3.amazonaws.com/import-files/medico/product_images/icon-FCK0037_50112_P_01.png" TargetMode="External"/><Relationship Id="rId734" Type="http://schemas.openxmlformats.org/officeDocument/2006/relationships/image" Target="../media/image367.png"/><Relationship Id="rId70" Type="http://schemas.openxmlformats.org/officeDocument/2006/relationships/image" Target="../media/image35.png"/><Relationship Id="rId166" Type="http://schemas.openxmlformats.org/officeDocument/2006/relationships/image" Target="../media/image83.png"/><Relationship Id="rId331" Type="http://schemas.openxmlformats.org/officeDocument/2006/relationships/hyperlink" Target="https://eu-central-1-production3-hive-20200409160827650600000001.s3.amazonaws.com/import-files/medico/product_images/icon-FAT0816_50004_P_01.png" TargetMode="External"/><Relationship Id="rId373" Type="http://schemas.openxmlformats.org/officeDocument/2006/relationships/hyperlink" Target="https://eu-central-1-production3-hive-20200409160827650600000001.s3.amazonaws.com/import-files/medico/product_images/icon-FAT0846_60105_P_01.png" TargetMode="External"/><Relationship Id="rId429" Type="http://schemas.openxmlformats.org/officeDocument/2006/relationships/hyperlink" Target="https://eu-central-1-production3-hive-20200409160827650600000001.s3.amazonaws.com/import-files/medico/product_images/icon-FBW0008_40073_P_01.png" TargetMode="External"/><Relationship Id="rId580" Type="http://schemas.openxmlformats.org/officeDocument/2006/relationships/image" Target="../media/image290.png"/><Relationship Id="rId636" Type="http://schemas.openxmlformats.org/officeDocument/2006/relationships/image" Target="../media/image318.png"/><Relationship Id="rId1" Type="http://schemas.openxmlformats.org/officeDocument/2006/relationships/hyperlink" Target="https://eu-central-1-production3-hive-20200409160827650600000001.s3.amazonaws.com/import-files/medico/product_images/icon-FAK0430_10010_P_01.png" TargetMode="External"/><Relationship Id="rId233" Type="http://schemas.openxmlformats.org/officeDocument/2006/relationships/hyperlink" Target="https://eu-central-1-production3-hive-20200409160827650600000001.s3.amazonaws.com/import-files/medico/product_images/icon-FAM1373_60093_P_01.png" TargetMode="External"/><Relationship Id="rId440" Type="http://schemas.openxmlformats.org/officeDocument/2006/relationships/image" Target="../media/image220.png"/><Relationship Id="rId678" Type="http://schemas.openxmlformats.org/officeDocument/2006/relationships/image" Target="../media/image339.png"/><Relationship Id="rId28" Type="http://schemas.openxmlformats.org/officeDocument/2006/relationships/image" Target="../media/image14.png"/><Relationship Id="rId275" Type="http://schemas.openxmlformats.org/officeDocument/2006/relationships/hyperlink" Target="https://eu-central-1-production3-hive-20200409160827650600000001.s3.amazonaws.com/import-files/medico/product_images/icon-FAM1227_80010_P_01.png" TargetMode="External"/><Relationship Id="rId300" Type="http://schemas.openxmlformats.org/officeDocument/2006/relationships/image" Target="../media/image150.png"/><Relationship Id="rId482" Type="http://schemas.openxmlformats.org/officeDocument/2006/relationships/image" Target="../media/image241.png"/><Relationship Id="rId538" Type="http://schemas.openxmlformats.org/officeDocument/2006/relationships/image" Target="../media/image269.png"/><Relationship Id="rId703" Type="http://schemas.openxmlformats.org/officeDocument/2006/relationships/hyperlink" Target="https://eu-central-1-production3-hive-20200409160827650600000001.s3.amazonaws.com/import-files/medico/product_images/icon-FAU0226_10010_P_01.png" TargetMode="External"/><Relationship Id="rId745" Type="http://schemas.openxmlformats.org/officeDocument/2006/relationships/hyperlink" Target="https://eu-central-1-production3-hive-20200409160827650600000001.s3.amazonaws.com/import-files/medico/product_images/icon-FAW1205_50004_P_01.png" TargetMode="External"/><Relationship Id="rId81" Type="http://schemas.openxmlformats.org/officeDocument/2006/relationships/hyperlink" Target="https://eu-central-1-production3-hive-20200409160827650600000001.s3.amazonaws.com/import-files/medico/product_images/icon-FAW0332_40071_P_01.png" TargetMode="External"/><Relationship Id="rId135" Type="http://schemas.openxmlformats.org/officeDocument/2006/relationships/hyperlink" Target="https://eu-central-1-production3-hive-20200409160827650600000001.s3.amazonaws.com/import-files/medico/product_images/icon-FAK0469_40133_P_01.png" TargetMode="External"/><Relationship Id="rId177" Type="http://schemas.openxmlformats.org/officeDocument/2006/relationships/hyperlink" Target="https://eu-central-1-production3-hive-20200409160827650600000001.s3.amazonaws.com/import-files/medico/product_images/icon-FAK0526_10001_P_01.png" TargetMode="External"/><Relationship Id="rId342" Type="http://schemas.openxmlformats.org/officeDocument/2006/relationships/image" Target="../media/image171.png"/><Relationship Id="rId384" Type="http://schemas.openxmlformats.org/officeDocument/2006/relationships/image" Target="../media/image192.png"/><Relationship Id="rId591" Type="http://schemas.openxmlformats.org/officeDocument/2006/relationships/hyperlink" Target="https://eu-central-1-production3-hive-20200409160827650600000001.s3.amazonaws.com/import-files/medico/product_images/icon-FAM0875_60084_P_01.png" TargetMode="External"/><Relationship Id="rId605" Type="http://schemas.openxmlformats.org/officeDocument/2006/relationships/hyperlink" Target="https://eu-central-1-production3-hive-20200409160827650600000001.s3.amazonaws.com/import-files/medico/product_images/icon-FAM0717_80010_P_01.png" TargetMode="External"/><Relationship Id="rId202" Type="http://schemas.openxmlformats.org/officeDocument/2006/relationships/image" Target="../media/image101.png"/><Relationship Id="rId244" Type="http://schemas.openxmlformats.org/officeDocument/2006/relationships/image" Target="../media/image122.png"/><Relationship Id="rId647" Type="http://schemas.openxmlformats.org/officeDocument/2006/relationships/hyperlink" Target="https://eu-central-1-production3-hive-20200409160827650600000001.s3.amazonaws.com/import-files/medico/product_images/icon-FAT0746_60105_P_01.png" TargetMode="External"/><Relationship Id="rId689" Type="http://schemas.openxmlformats.org/officeDocument/2006/relationships/hyperlink" Target="https://eu-central-1-production3-hive-20200409160827650600000001.s3.amazonaws.com/import-files/medico/product_images/icon-FAU0228_70008_P_01.png" TargetMode="External"/><Relationship Id="rId39" Type="http://schemas.openxmlformats.org/officeDocument/2006/relationships/hyperlink" Target="https://eu-central-1-production3-hive-20200409160827650600000001.s3.amazonaws.com/import-files/medico/product_images/icon-FBU0163_80010_P_01.png" TargetMode="External"/><Relationship Id="rId286" Type="http://schemas.openxmlformats.org/officeDocument/2006/relationships/image" Target="../media/image143.png"/><Relationship Id="rId451" Type="http://schemas.openxmlformats.org/officeDocument/2006/relationships/hyperlink" Target="https://eu-central-1-production3-hive-20200409160827650600000001.s3.amazonaws.com/import-files/medico/product_images/icon-FAW1057_80000_P_01.png" TargetMode="External"/><Relationship Id="rId493" Type="http://schemas.openxmlformats.org/officeDocument/2006/relationships/hyperlink" Target="https://eu-central-1-production3-hive-20200409160827650600000001.s3.amazonaws.com/import-files/medico/product_images/icon-FAW1299_70081_P_01.png" TargetMode="External"/><Relationship Id="rId507" Type="http://schemas.openxmlformats.org/officeDocument/2006/relationships/hyperlink" Target="https://eu-central-1-production3-hive-20200409160827650600000001.s3.amazonaws.com/import-files/medico/product_images/icon-FAW1200_50004_P_01.png" TargetMode="External"/><Relationship Id="rId549" Type="http://schemas.openxmlformats.org/officeDocument/2006/relationships/hyperlink" Target="https://eu-central-1-production3-hive-20200409160827650600000001.s3.amazonaws.com/import-files/medico/product_images/icon-FAK0432_40029_P_01.png" TargetMode="External"/><Relationship Id="rId714" Type="http://schemas.openxmlformats.org/officeDocument/2006/relationships/image" Target="../media/image357.png"/><Relationship Id="rId756" Type="http://schemas.openxmlformats.org/officeDocument/2006/relationships/image" Target="../media/image378.png"/><Relationship Id="rId50" Type="http://schemas.openxmlformats.org/officeDocument/2006/relationships/image" Target="../media/image25.png"/><Relationship Id="rId104" Type="http://schemas.openxmlformats.org/officeDocument/2006/relationships/image" Target="../media/image52.png"/><Relationship Id="rId146" Type="http://schemas.openxmlformats.org/officeDocument/2006/relationships/image" Target="../media/image73.png"/><Relationship Id="rId188" Type="http://schemas.openxmlformats.org/officeDocument/2006/relationships/image" Target="../media/image94.png"/><Relationship Id="rId311" Type="http://schemas.openxmlformats.org/officeDocument/2006/relationships/hyperlink" Target="https://eu-central-1-production3-hive-20200409160827650600000001.s3.amazonaws.com/import-files/medico/product_images/icon-FAM1207_10001_P_01.png" TargetMode="External"/><Relationship Id="rId353" Type="http://schemas.openxmlformats.org/officeDocument/2006/relationships/hyperlink" Target="https://eu-central-1-production3-hive-20200409160827650600000001.s3.amazonaws.com/import-files/medico/product_images/icon-FAT0822_53348_P_01.png" TargetMode="External"/><Relationship Id="rId395" Type="http://schemas.openxmlformats.org/officeDocument/2006/relationships/hyperlink" Target="https://eu-central-1-production3-hive-20200409160827650600000001.s3.amazonaws.com/import-files/medico/product_images/icon-FAW1279_53332_P_01.png" TargetMode="External"/><Relationship Id="rId409" Type="http://schemas.openxmlformats.org/officeDocument/2006/relationships/hyperlink" Target="https://eu-central-1-production3-hive-20200409160827650600000001.s3.amazonaws.com/import-files/medico/product_images/icon-FAW1310_60106_P_01.png" TargetMode="External"/><Relationship Id="rId560" Type="http://schemas.openxmlformats.org/officeDocument/2006/relationships/image" Target="../media/image280.png"/><Relationship Id="rId92" Type="http://schemas.openxmlformats.org/officeDocument/2006/relationships/image" Target="../media/image46.png"/><Relationship Id="rId213" Type="http://schemas.openxmlformats.org/officeDocument/2006/relationships/hyperlink" Target="https://eu-central-1-production3-hive-20200409160827650600000001.s3.amazonaws.com/import-files/medico/product_images/icon-FAM1066_80010_P_01.png" TargetMode="External"/><Relationship Id="rId420" Type="http://schemas.openxmlformats.org/officeDocument/2006/relationships/image" Target="../media/image210.png"/><Relationship Id="rId616" Type="http://schemas.openxmlformats.org/officeDocument/2006/relationships/image" Target="../media/image308.png"/><Relationship Id="rId658" Type="http://schemas.openxmlformats.org/officeDocument/2006/relationships/image" Target="../media/image329.png"/><Relationship Id="rId255" Type="http://schemas.openxmlformats.org/officeDocument/2006/relationships/hyperlink" Target="https://eu-central-1-production3-hive-20200409160827650600000001.s3.amazonaws.com/import-files/medico/product_images/icon-FAM1119_80015_P_01.png" TargetMode="External"/><Relationship Id="rId297" Type="http://schemas.openxmlformats.org/officeDocument/2006/relationships/hyperlink" Target="https://eu-central-1-production3-hive-20200409160827650600000001.s3.amazonaws.com/import-files/medico/product_images/icon-FAM1226_10001_P_01.png" TargetMode="External"/><Relationship Id="rId462" Type="http://schemas.openxmlformats.org/officeDocument/2006/relationships/image" Target="../media/image231.png"/><Relationship Id="rId518" Type="http://schemas.openxmlformats.org/officeDocument/2006/relationships/image" Target="../media/image259.png"/><Relationship Id="rId725" Type="http://schemas.openxmlformats.org/officeDocument/2006/relationships/hyperlink" Target="https://eu-central-1-production3-hive-20200409160827650600000001.s3.amazonaws.com/import-files/medico/product_images/icon-FAK0449_80010_P_01.png" TargetMode="External"/><Relationship Id="rId115" Type="http://schemas.openxmlformats.org/officeDocument/2006/relationships/hyperlink" Target="https://eu-central-1-production3-hive-20200409160827650600000001.s3.amazonaws.com/import-files/medico/product_images/icon-FAK0497_50004_P_01.png" TargetMode="External"/><Relationship Id="rId157" Type="http://schemas.openxmlformats.org/officeDocument/2006/relationships/hyperlink" Target="https://eu-central-1-production3-hive-20200409160827650600000001.s3.amazonaws.com/import-files/medico/product_images/icon-FAK0487_50004_P_01.png" TargetMode="External"/><Relationship Id="rId322" Type="http://schemas.openxmlformats.org/officeDocument/2006/relationships/image" Target="../media/image161.png"/><Relationship Id="rId364" Type="http://schemas.openxmlformats.org/officeDocument/2006/relationships/image" Target="../media/image182.png"/><Relationship Id="rId767" Type="http://schemas.openxmlformats.org/officeDocument/2006/relationships/hyperlink" Target="https://eu-central-1-production3-hive-20200409160827650600000001.s3.amazonaws.com/import-files/medico/product_images/icon-FAM0083_83227_P_01.png" TargetMode="External"/><Relationship Id="rId61" Type="http://schemas.openxmlformats.org/officeDocument/2006/relationships/hyperlink" Target="https://eu-central-1-production3-hive-20200409160827650600000001.s3.amazonaws.com/import-files/medico/product_images/icon-FAM0216_20019_P_01.png" TargetMode="External"/><Relationship Id="rId199" Type="http://schemas.openxmlformats.org/officeDocument/2006/relationships/hyperlink" Target="https://eu-central-1-production3-hive-20200409160827650600000001.s3.amazonaws.com/import-files/medico/product_images/icon-FAM1069_80010_P_01.png" TargetMode="External"/><Relationship Id="rId571" Type="http://schemas.openxmlformats.org/officeDocument/2006/relationships/hyperlink" Target="https://eu-central-1-production3-hive-20200409160827650600000001.s3.amazonaws.com/import-files/medico/product_images/icon-FAM0874_10001_P_01.png" TargetMode="External"/><Relationship Id="rId627" Type="http://schemas.openxmlformats.org/officeDocument/2006/relationships/hyperlink" Target="https://eu-central-1-production3-hive-20200409160827650600000001.s3.amazonaws.com/import-files/medico/product_images/icon-FAT0743_80010_P_01.png" TargetMode="External"/><Relationship Id="rId669" Type="http://schemas.openxmlformats.org/officeDocument/2006/relationships/hyperlink" Target="https://eu-central-1-production3-hive-20200409160827650600000001.s3.amazonaws.com/import-files/medico/product_images/icon-FCU0166_50004_P_01.png" TargetMode="External"/><Relationship Id="rId19" Type="http://schemas.openxmlformats.org/officeDocument/2006/relationships/hyperlink" Target="https://eu-central-1-production3-hive-20200409160827650600000001.s3.amazonaws.com/import-files/medico/product_images/icon-FAM0877_10001_P_01.png" TargetMode="External"/><Relationship Id="rId224" Type="http://schemas.openxmlformats.org/officeDocument/2006/relationships/image" Target="../media/image112.png"/><Relationship Id="rId266" Type="http://schemas.openxmlformats.org/officeDocument/2006/relationships/image" Target="../media/image133.png"/><Relationship Id="rId431" Type="http://schemas.openxmlformats.org/officeDocument/2006/relationships/hyperlink" Target="https://eu-central-1-production3-hive-20200409160827650600000001.s3.amazonaws.com/import-files/medico/product_images/icon-FBW0008_60116_P_01.png" TargetMode="External"/><Relationship Id="rId473" Type="http://schemas.openxmlformats.org/officeDocument/2006/relationships/hyperlink" Target="https://eu-central-1-production3-hive-20200409160827650600000001.s3.amazonaws.com/import-files/medico/product_images/icon-FAW1275_10010_P_01.png" TargetMode="External"/><Relationship Id="rId529" Type="http://schemas.openxmlformats.org/officeDocument/2006/relationships/hyperlink" Target="https://eu-central-1-production3-hive-20200409160827650600000001.s3.amazonaws.com/import-files/medico/product_images/icon-FAK0435_80010_P_01.png" TargetMode="External"/><Relationship Id="rId680" Type="http://schemas.openxmlformats.org/officeDocument/2006/relationships/image" Target="../media/image340.png"/><Relationship Id="rId736" Type="http://schemas.openxmlformats.org/officeDocument/2006/relationships/image" Target="../media/image368.png"/><Relationship Id="rId30" Type="http://schemas.openxmlformats.org/officeDocument/2006/relationships/image" Target="../media/image15.png"/><Relationship Id="rId126" Type="http://schemas.openxmlformats.org/officeDocument/2006/relationships/image" Target="../media/image63.png"/><Relationship Id="rId168" Type="http://schemas.openxmlformats.org/officeDocument/2006/relationships/image" Target="../media/image84.png"/><Relationship Id="rId333" Type="http://schemas.openxmlformats.org/officeDocument/2006/relationships/hyperlink" Target="https://eu-central-1-production3-hive-20200409160827650600000001.s3.amazonaws.com/import-files/medico/product_images/icon-FAT0816_80010_P_01.png" TargetMode="External"/><Relationship Id="rId540" Type="http://schemas.openxmlformats.org/officeDocument/2006/relationships/image" Target="../media/image270.png"/><Relationship Id="rId72" Type="http://schemas.openxmlformats.org/officeDocument/2006/relationships/image" Target="../media/image36.png"/><Relationship Id="rId375" Type="http://schemas.openxmlformats.org/officeDocument/2006/relationships/hyperlink" Target="https://eu-central-1-production3-hive-20200409160827650600000001.s3.amazonaws.com/import-files/medico/product_images/icon-FAT0832_10010_P_01.png" TargetMode="External"/><Relationship Id="rId582" Type="http://schemas.openxmlformats.org/officeDocument/2006/relationships/image" Target="../media/image291.png"/><Relationship Id="rId638" Type="http://schemas.openxmlformats.org/officeDocument/2006/relationships/image" Target="../media/image319.png"/><Relationship Id="rId3" Type="http://schemas.openxmlformats.org/officeDocument/2006/relationships/hyperlink" Target="https://eu-central-1-production3-hive-20200409160827650600000001.s3.amazonaws.com/import-files/medico/product_images/icon-FAK0430_60093_P_01.png" TargetMode="External"/><Relationship Id="rId235" Type="http://schemas.openxmlformats.org/officeDocument/2006/relationships/hyperlink" Target="https://eu-central-1-production3-hive-20200409160827650600000001.s3.amazonaws.com/import-files/medico/product_images/icon-FAM1197_10001_P_01.png" TargetMode="External"/><Relationship Id="rId277" Type="http://schemas.openxmlformats.org/officeDocument/2006/relationships/hyperlink" Target="https://eu-central-1-production3-hive-20200409160827650600000001.s3.amazonaws.com/import-files/medico/product_images/icon-FAM1215_13469_P_01.png" TargetMode="External"/><Relationship Id="rId400" Type="http://schemas.openxmlformats.org/officeDocument/2006/relationships/image" Target="../media/image200.png"/><Relationship Id="rId442" Type="http://schemas.openxmlformats.org/officeDocument/2006/relationships/image" Target="../media/image221.png"/><Relationship Id="rId484" Type="http://schemas.openxmlformats.org/officeDocument/2006/relationships/image" Target="../media/image242.png"/><Relationship Id="rId705" Type="http://schemas.openxmlformats.org/officeDocument/2006/relationships/hyperlink" Target="https://eu-central-1-production3-hive-20200409160827650600000001.s3.amazonaws.com/import-files/medico/product_images/icon-FAU0226_50004_P_01.png" TargetMode="External"/><Relationship Id="rId137" Type="http://schemas.openxmlformats.org/officeDocument/2006/relationships/hyperlink" Target="https://eu-central-1-production3-hive-20200409160827650600000001.s3.amazonaws.com/import-files/medico/product_images/icon-FAK0468_13467_P_01.png" TargetMode="External"/><Relationship Id="rId302" Type="http://schemas.openxmlformats.org/officeDocument/2006/relationships/image" Target="../media/image151.png"/><Relationship Id="rId344" Type="http://schemas.openxmlformats.org/officeDocument/2006/relationships/image" Target="../media/image172.png"/><Relationship Id="rId691" Type="http://schemas.openxmlformats.org/officeDocument/2006/relationships/hyperlink" Target="https://eu-central-1-production3-hive-20200409160827650600000001.s3.amazonaws.com/import-files/medico/product_images/icon-FAU0228_80010_P_01.png" TargetMode="External"/><Relationship Id="rId747" Type="http://schemas.openxmlformats.org/officeDocument/2006/relationships/hyperlink" Target="https://eu-central-1-production3-hive-20200409160827650600000001.s3.amazonaws.com/import-files/medico/product_images/icon-FAW1205_80010_P_01.png" TargetMode="External"/><Relationship Id="rId41" Type="http://schemas.openxmlformats.org/officeDocument/2006/relationships/hyperlink" Target="https://eu-central-1-production3-hive-20200409160827650600000001.s3.amazonaws.com/import-files/medico/product_images/icon-FBU0162_80010_P_01.png" TargetMode="External"/><Relationship Id="rId83" Type="http://schemas.openxmlformats.org/officeDocument/2006/relationships/hyperlink" Target="https://eu-central-1-production3-hive-20200409160827650600000001.s3.amazonaws.com/import-files/medico/product_images/icon-FAW0332_50092_P_01.png" TargetMode="External"/><Relationship Id="rId179" Type="http://schemas.openxmlformats.org/officeDocument/2006/relationships/hyperlink" Target="https://eu-central-1-production3-hive-20200409160827650600000001.s3.amazonaws.com/import-files/medico/product_images/icon-FAK0526_80010_P_01.png" TargetMode="External"/><Relationship Id="rId386" Type="http://schemas.openxmlformats.org/officeDocument/2006/relationships/image" Target="../media/image193.png"/><Relationship Id="rId551" Type="http://schemas.openxmlformats.org/officeDocument/2006/relationships/hyperlink" Target="https://eu-central-1-production3-hive-20200409160827650600000001.s3.amazonaws.com/import-files/medico/product_images/icon-FAK0432_50004_P_01.png" TargetMode="External"/><Relationship Id="rId593" Type="http://schemas.openxmlformats.org/officeDocument/2006/relationships/hyperlink" Target="https://eu-central-1-production3-hive-20200409160827650600000001.s3.amazonaws.com/import-files/medico/product_images/icon-FAM0875_80010_P_01.png" TargetMode="External"/><Relationship Id="rId607" Type="http://schemas.openxmlformats.org/officeDocument/2006/relationships/hyperlink" Target="https://eu-central-1-production3-hive-20200409160827650600000001.s3.amazonaws.com/import-files/medico/product_images/icon-FAT0720_80010_P_01.png" TargetMode="External"/><Relationship Id="rId649" Type="http://schemas.openxmlformats.org/officeDocument/2006/relationships/hyperlink" Target="https://eu-central-1-production3-hive-20200409160827650600000001.s3.amazonaws.com/import-files/medico/product_images/icon-FAT0746_60106_P_01.png" TargetMode="External"/><Relationship Id="rId190" Type="http://schemas.openxmlformats.org/officeDocument/2006/relationships/image" Target="../media/image95.png"/><Relationship Id="rId204" Type="http://schemas.openxmlformats.org/officeDocument/2006/relationships/image" Target="../media/image102.png"/><Relationship Id="rId246" Type="http://schemas.openxmlformats.org/officeDocument/2006/relationships/image" Target="../media/image123.png"/><Relationship Id="rId288" Type="http://schemas.openxmlformats.org/officeDocument/2006/relationships/image" Target="../media/image144.png"/><Relationship Id="rId411" Type="http://schemas.openxmlformats.org/officeDocument/2006/relationships/hyperlink" Target="https://eu-central-1-production3-hive-20200409160827650600000001.s3.amazonaws.com/import-files/medico/product_images/icon-FAW1310_80010_P_01.png" TargetMode="External"/><Relationship Id="rId453" Type="http://schemas.openxmlformats.org/officeDocument/2006/relationships/hyperlink" Target="https://eu-central-1-production3-hive-20200409160827650600000001.s3.amazonaws.com/import-files/medico/product_images/icon-FAW1057_80010_P_01.png" TargetMode="External"/><Relationship Id="rId509" Type="http://schemas.openxmlformats.org/officeDocument/2006/relationships/hyperlink" Target="https://eu-central-1-production3-hive-20200409160827650600000001.s3.amazonaws.com/import-files/medico/product_images/icon-FAW1200_70008_P_01.png" TargetMode="External"/><Relationship Id="rId660" Type="http://schemas.openxmlformats.org/officeDocument/2006/relationships/image" Target="../media/image330.png"/><Relationship Id="rId106" Type="http://schemas.openxmlformats.org/officeDocument/2006/relationships/image" Target="../media/image53.png"/><Relationship Id="rId313" Type="http://schemas.openxmlformats.org/officeDocument/2006/relationships/hyperlink" Target="https://eu-central-1-production3-hive-20200409160827650600000001.s3.amazonaws.com/import-files/medico/product_images/icon-FAM1207_60106_P_01.png" TargetMode="External"/><Relationship Id="rId495" Type="http://schemas.openxmlformats.org/officeDocument/2006/relationships/hyperlink" Target="https://eu-central-1-production3-hive-20200409160827650600000001.s3.amazonaws.com/import-files/medico/product_images/icon-FAW1299_80010_P_01.png" TargetMode="External"/><Relationship Id="rId716" Type="http://schemas.openxmlformats.org/officeDocument/2006/relationships/image" Target="../media/image358.png"/><Relationship Id="rId758" Type="http://schemas.openxmlformats.org/officeDocument/2006/relationships/image" Target="../media/image379.png"/><Relationship Id="rId10" Type="http://schemas.openxmlformats.org/officeDocument/2006/relationships/image" Target="../media/image510.png"/><Relationship Id="rId52" Type="http://schemas.openxmlformats.org/officeDocument/2006/relationships/image" Target="../media/image26.png"/><Relationship Id="rId94" Type="http://schemas.openxmlformats.org/officeDocument/2006/relationships/image" Target="../media/image47.png"/><Relationship Id="rId148" Type="http://schemas.openxmlformats.org/officeDocument/2006/relationships/image" Target="../media/image74.png"/><Relationship Id="rId355" Type="http://schemas.openxmlformats.org/officeDocument/2006/relationships/hyperlink" Target="https://eu-central-1-production3-hive-20200409160827650600000001.s3.amazonaws.com/import-files/medico/product_images/icon-FAT0823_13469_P_01.png" TargetMode="External"/><Relationship Id="rId397" Type="http://schemas.openxmlformats.org/officeDocument/2006/relationships/hyperlink" Target="https://eu-central-1-production3-hive-20200409160827650600000001.s3.amazonaws.com/import-files/medico/product_images/icon-FAW1280_53332_P_01.png" TargetMode="External"/><Relationship Id="rId520" Type="http://schemas.openxmlformats.org/officeDocument/2006/relationships/image" Target="../media/image260.png"/><Relationship Id="rId562" Type="http://schemas.openxmlformats.org/officeDocument/2006/relationships/image" Target="../media/image281.png"/><Relationship Id="rId618" Type="http://schemas.openxmlformats.org/officeDocument/2006/relationships/image" Target="../media/image309.png"/><Relationship Id="rId215" Type="http://schemas.openxmlformats.org/officeDocument/2006/relationships/hyperlink" Target="https://eu-central-1-production3-hive-20200409160827650600000001.s3.amazonaws.com/import-files/medico/product_images/icon-FAM1114_50004_P_01.png" TargetMode="External"/><Relationship Id="rId257" Type="http://schemas.openxmlformats.org/officeDocument/2006/relationships/hyperlink" Target="https://eu-central-1-production3-hive-20200409160827650600000001.s3.amazonaws.com/import-files/medico/product_images/icon-FAM1118_80010_P_01.png" TargetMode="External"/><Relationship Id="rId422" Type="http://schemas.openxmlformats.org/officeDocument/2006/relationships/image" Target="../media/image211.png"/><Relationship Id="rId464" Type="http://schemas.openxmlformats.org/officeDocument/2006/relationships/image" Target="../media/image23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  <webImageSrd>
    <address r:id="rId57"/>
    <blip r:id="rId58"/>
  </webImageSrd>
  <webImageSrd>
    <address r:id="rId59"/>
    <blip r:id="rId60"/>
  </webImageSrd>
  <webImageSrd>
    <address r:id="rId61"/>
    <blip r:id="rId62"/>
  </webImageSrd>
  <webImageSrd>
    <address r:id="rId63"/>
    <blip r:id="rId64"/>
  </webImageSrd>
  <webImageSrd>
    <address r:id="rId65"/>
    <blip r:id="rId66"/>
  </webImageSrd>
  <webImageSrd>
    <address r:id="rId67"/>
    <blip r:id="rId68"/>
  </webImageSrd>
  <webImageSrd>
    <address r:id="rId69"/>
    <blip r:id="rId70"/>
  </webImageSrd>
  <webImageSrd>
    <address r:id="rId71"/>
    <blip r:id="rId72"/>
  </webImageSrd>
  <webImageSrd>
    <address r:id="rId73"/>
    <blip r:id="rId74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106"/>
  </webImageSrd>
  <webImageSrd>
    <address r:id="rId107"/>
    <blip r:id="rId108"/>
  </webImageSrd>
  <webImageSrd>
    <address r:id="rId109"/>
    <blip r:id="rId110"/>
  </webImageSrd>
  <webImageSrd>
    <address r:id="rId111"/>
    <blip r:id="rId112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  <blip r:id="rId136"/>
  </webImageSrd>
  <webImageSrd>
    <address r:id="rId137"/>
    <blip r:id="rId138"/>
  </webImageSrd>
  <webImageSrd>
    <address r:id="rId139"/>
    <blip r:id="rId140"/>
  </webImageSrd>
  <webImageSrd>
    <address r:id="rId141"/>
    <blip r:id="rId142"/>
  </webImageSrd>
  <webImageSrd>
    <address r:id="rId143"/>
    <blip r:id="rId144"/>
  </webImageSrd>
  <webImageSrd>
    <address r:id="rId145"/>
    <blip r:id="rId146"/>
  </webImageSrd>
  <webImageSrd>
    <address r:id="rId147"/>
    <blip r:id="rId148"/>
  </webImageSrd>
  <webImageSrd>
    <address r:id="rId149"/>
    <blip r:id="rId150"/>
  </webImageSrd>
  <webImageSrd>
    <address r:id="rId151"/>
    <blip r:id="rId152"/>
  </webImageSrd>
  <webImageSrd>
    <address r:id="rId153"/>
    <blip r:id="rId154"/>
  </webImageSrd>
  <webImageSrd>
    <address r:id="rId155"/>
    <blip r:id="rId156"/>
  </webImageSrd>
  <webImageSrd>
    <address r:id="rId157"/>
    <blip r:id="rId158"/>
  </webImageSrd>
  <webImageSrd>
    <address r:id="rId159"/>
    <blip r:id="rId160"/>
  </webImageSrd>
  <webImageSrd>
    <address r:id="rId161"/>
    <blip r:id="rId162"/>
  </webImageSrd>
  <webImageSrd>
    <address r:id="rId163"/>
    <blip r:id="rId164"/>
  </webImageSrd>
  <webImageSrd>
    <address r:id="rId165"/>
    <blip r:id="rId166"/>
  </webImageSrd>
  <webImageSrd>
    <address r:id="rId167"/>
    <blip r:id="rId168"/>
  </webImageSrd>
  <webImageSrd>
    <address r:id="rId169"/>
    <blip r:id="rId170"/>
  </webImageSrd>
  <webImageSrd>
    <address r:id="rId171"/>
    <blip r:id="rId172"/>
  </webImageSrd>
  <webImageSrd>
    <address r:id="rId173"/>
    <blip r:id="rId174"/>
  </webImageSrd>
  <webImageSrd>
    <address r:id="rId175"/>
    <blip r:id="rId176"/>
  </webImageSrd>
  <webImageSrd>
    <address r:id="rId177"/>
    <blip r:id="rId178"/>
  </webImageSrd>
  <webImageSrd>
    <address r:id="rId179"/>
    <blip r:id="rId180"/>
  </webImageSrd>
  <webImageSrd>
    <address r:id="rId181"/>
    <blip r:id="rId182"/>
  </webImageSrd>
  <webImageSrd>
    <address r:id="rId183"/>
    <blip r:id="rId184"/>
  </webImageSrd>
  <webImageSrd>
    <address r:id="rId185"/>
    <blip r:id="rId186"/>
  </webImageSrd>
  <webImageSrd>
    <address r:id="rId187"/>
    <blip r:id="rId188"/>
  </webImageSrd>
  <webImageSrd>
    <address r:id="rId189"/>
    <blip r:id="rId190"/>
  </webImageSrd>
  <webImageSrd>
    <address r:id="rId191"/>
    <blip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  <blip r:id="rId206"/>
  </webImageSrd>
  <webImageSrd>
    <address r:id="rId207"/>
    <blip r:id="rId208"/>
  </webImageSrd>
  <webImageSrd>
    <address r:id="rId209"/>
    <blip r:id="rId210"/>
  </webImageSrd>
  <webImageSrd>
    <address r:id="rId211"/>
    <blip r:id="rId212"/>
  </webImageSrd>
  <webImageSrd>
    <address r:id="rId213"/>
    <blip r:id="rId214"/>
  </webImageSrd>
  <webImageSrd>
    <address r:id="rId215"/>
    <blip r:id="rId216"/>
  </webImageSrd>
  <webImageSrd>
    <address r:id="rId217"/>
    <blip r:id="rId218"/>
  </webImageSrd>
  <webImageSrd>
    <address r:id="rId219"/>
    <blip r:id="rId220"/>
  </webImageSrd>
  <webImageSrd>
    <address r:id="rId221"/>
    <blip r:id="rId222"/>
  </webImageSrd>
  <webImageSrd>
    <address r:id="rId223"/>
    <blip r:id="rId224"/>
  </webImageSrd>
  <webImageSrd>
    <address r:id="rId225"/>
    <blip r:id="rId226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234"/>
  </webImageSrd>
  <webImageSrd>
    <address r:id="rId235"/>
    <blip r:id="rId236"/>
  </webImageSrd>
  <webImageSrd>
    <address r:id="rId237"/>
    <blip r:id="rId238"/>
  </webImageSrd>
  <webImageSrd>
    <address r:id="rId239"/>
    <blip r:id="rId240"/>
  </webImageSrd>
  <webImageSrd>
    <address r:id="rId241"/>
    <blip r:id="rId242"/>
  </webImageSrd>
  <webImageSrd>
    <address r:id="rId243"/>
    <blip r:id="rId244"/>
  </webImageSrd>
  <webImageSrd>
    <address r:id="rId245"/>
    <blip r:id="rId246"/>
  </webImageSrd>
  <webImageSrd>
    <address r:id="rId247"/>
    <blip r:id="rId248"/>
  </webImageSrd>
  <webImageSrd>
    <address r:id="rId249"/>
    <blip r:id="rId250"/>
  </webImageSrd>
  <webImageSrd>
    <address r:id="rId251"/>
    <blip r:id="rId252"/>
  </webImageSrd>
  <webImageSrd>
    <address r:id="rId253"/>
    <blip r:id="rId254"/>
  </webImageSrd>
  <webImageSrd>
    <address r:id="rId255"/>
    <blip r:id="rId256"/>
  </webImageSrd>
  <webImageSrd>
    <address r:id="rId257"/>
    <blip r:id="rId258"/>
  </webImageSrd>
  <webImageSrd>
    <address r:id="rId259"/>
    <blip r:id="rId260"/>
  </webImageSrd>
  <webImageSrd>
    <address r:id="rId261"/>
    <blip r:id="rId262"/>
  </webImageSrd>
  <webImageSrd>
    <address r:id="rId263"/>
    <blip r:id="rId264"/>
  </webImageSrd>
  <webImageSrd>
    <address r:id="rId265"/>
    <blip r:id="rId266"/>
  </webImageSrd>
  <webImageSrd>
    <address r:id="rId267"/>
    <blip r:id="rId268"/>
  </webImageSrd>
  <webImageSrd>
    <address r:id="rId269"/>
    <blip r:id="rId270"/>
  </webImageSrd>
  <webImageSrd>
    <address r:id="rId271"/>
    <blip r:id="rId272"/>
  </webImageSrd>
  <webImageSrd>
    <address r:id="rId273"/>
    <blip r:id="rId274"/>
  </webImageSrd>
  <webImageSrd>
    <address r:id="rId275"/>
    <blip r:id="rId276"/>
  </webImageSrd>
  <webImageSrd>
    <address r:id="rId277"/>
    <blip r:id="rId278"/>
  </webImageSrd>
  <webImageSrd>
    <address r:id="rId279"/>
    <blip r:id="rId280"/>
  </webImageSrd>
  <webImageSrd>
    <address r:id="rId281"/>
    <blip r:id="rId282"/>
  </webImageSrd>
  <webImageSrd>
    <address r:id="rId283"/>
    <blip r:id="rId284"/>
  </webImageSrd>
  <webImageSrd>
    <address r:id="rId285"/>
    <blip r:id="rId286"/>
  </webImageSrd>
  <webImageSrd>
    <address r:id="rId287"/>
    <blip r:id="rId288"/>
  </webImageSrd>
  <webImageSrd>
    <address r:id="rId289"/>
    <blip r:id="rId290"/>
  </webImageSrd>
  <webImageSrd>
    <address r:id="rId291"/>
    <blip r:id="rId292"/>
  </webImageSrd>
  <webImageSrd>
    <address r:id="rId293"/>
    <blip r:id="rId294"/>
  </webImageSrd>
  <webImageSrd>
    <address r:id="rId295"/>
    <blip r:id="rId296"/>
  </webImageSrd>
  <webImageSrd>
    <address r:id="rId297"/>
    <blip r:id="rId298"/>
  </webImageSrd>
  <webImageSrd>
    <address r:id="rId299"/>
    <blip r:id="rId300"/>
  </webImageSrd>
  <webImageSrd>
    <address r:id="rId301"/>
    <blip r:id="rId302"/>
  </webImageSrd>
  <webImageSrd>
    <address r:id="rId303"/>
    <blip r:id="rId304"/>
  </webImageSrd>
  <webImageSrd>
    <address r:id="rId305"/>
    <blip r:id="rId306"/>
  </webImageSrd>
  <webImageSrd>
    <address r:id="rId307"/>
    <blip r:id="rId308"/>
  </webImageSrd>
  <webImageSrd>
    <address r:id="rId309"/>
    <blip r:id="rId310"/>
  </webImageSrd>
  <webImageSrd>
    <address r:id="rId311"/>
    <blip r:id="rId312"/>
  </webImageSrd>
  <webImageSrd>
    <address r:id="rId313"/>
    <blip r:id="rId314"/>
  </webImageSrd>
  <webImageSrd>
    <address r:id="rId315"/>
    <blip r:id="rId316"/>
  </webImageSrd>
  <webImageSrd>
    <address r:id="rId317"/>
    <blip r:id="rId318"/>
  </webImageSrd>
  <webImageSrd>
    <address r:id="rId319"/>
    <blip r:id="rId320"/>
  </webImageSrd>
  <webImageSrd>
    <address r:id="rId321"/>
    <blip r:id="rId322"/>
  </webImageSrd>
  <webImageSrd>
    <address r:id="rId323"/>
    <blip r:id="rId324"/>
  </webImageSrd>
  <webImageSrd>
    <address r:id="rId325"/>
    <blip r:id="rId326"/>
  </webImageSrd>
  <webImageSrd>
    <address r:id="rId327"/>
    <blip r:id="rId328"/>
  </webImageSrd>
  <webImageSrd>
    <address r:id="rId329"/>
    <blip r:id="rId330"/>
  </webImageSrd>
  <webImageSrd>
    <address r:id="rId331"/>
    <blip r:id="rId332"/>
  </webImageSrd>
  <webImageSrd>
    <address r:id="rId333"/>
    <blip r:id="rId334"/>
  </webImageSrd>
  <webImageSrd>
    <address r:id="rId335"/>
    <blip r:id="rId336"/>
  </webImageSrd>
  <webImageSrd>
    <address r:id="rId337"/>
    <blip r:id="rId338"/>
  </webImageSrd>
  <webImageSrd>
    <address r:id="rId339"/>
    <blip r:id="rId340"/>
  </webImageSrd>
  <webImageSrd>
    <address r:id="rId341"/>
    <blip r:id="rId342"/>
  </webImageSrd>
  <webImageSrd>
    <address r:id="rId343"/>
    <blip r:id="rId344"/>
  </webImageSrd>
  <webImageSrd>
    <address r:id="rId345"/>
    <blip r:id="rId346"/>
  </webImageSrd>
  <webImageSrd>
    <address r:id="rId347"/>
    <blip r:id="rId348"/>
  </webImageSrd>
  <webImageSrd>
    <address r:id="rId349"/>
    <blip r:id="rId350"/>
  </webImageSrd>
  <webImageSrd>
    <address r:id="rId351"/>
    <blip r:id="rId352"/>
  </webImageSrd>
  <webImageSrd>
    <address r:id="rId353"/>
    <blip r:id="rId354"/>
  </webImageSrd>
  <webImageSrd>
    <address r:id="rId355"/>
    <blip r:id="rId356"/>
  </webImageSrd>
  <webImageSrd>
    <address r:id="rId357"/>
    <blip r:id="rId358"/>
  </webImageSrd>
  <webImageSrd>
    <address r:id="rId359"/>
    <blip r:id="rId360"/>
  </webImageSrd>
  <webImageSrd>
    <address r:id="rId361"/>
    <blip r:id="rId362"/>
  </webImageSrd>
  <webImageSrd>
    <address r:id="rId363"/>
    <blip r:id="rId364"/>
  </webImageSrd>
  <webImageSrd>
    <address r:id="rId365"/>
    <blip r:id="rId366"/>
  </webImageSrd>
  <webImageSrd>
    <address r:id="rId367"/>
    <blip r:id="rId368"/>
  </webImageSrd>
  <webImageSrd>
    <address r:id="rId369"/>
    <blip r:id="rId370"/>
  </webImageSrd>
  <webImageSrd>
    <address r:id="rId371"/>
    <blip r:id="rId372"/>
  </webImageSrd>
  <webImageSrd>
    <address r:id="rId373"/>
    <blip r:id="rId374"/>
  </webImageSrd>
  <webImageSrd>
    <address r:id="rId375"/>
    <blip r:id="rId376"/>
  </webImageSrd>
  <webImageSrd>
    <address r:id="rId377"/>
    <blip r:id="rId378"/>
  </webImageSrd>
  <webImageSrd>
    <address r:id="rId379"/>
    <blip r:id="rId380"/>
  </webImageSrd>
  <webImageSrd>
    <address r:id="rId381"/>
    <blip r:id="rId382"/>
  </webImageSrd>
  <webImageSrd>
    <address r:id="rId383"/>
    <blip r:id="rId384"/>
  </webImageSrd>
  <webImageSrd>
    <address r:id="rId385"/>
    <blip r:id="rId386"/>
  </webImageSrd>
  <webImageSrd>
    <address r:id="rId387"/>
    <blip r:id="rId388"/>
  </webImageSrd>
  <webImageSrd>
    <address r:id="rId389"/>
    <blip r:id="rId390"/>
  </webImageSrd>
  <webImageSrd>
    <address r:id="rId391"/>
    <blip r:id="rId392"/>
  </webImageSrd>
  <webImageSrd>
    <address r:id="rId393"/>
    <blip r:id="rId394"/>
  </webImageSrd>
  <webImageSrd>
    <address r:id="rId395"/>
    <blip r:id="rId396"/>
  </webImageSrd>
  <webImageSrd>
    <address r:id="rId397"/>
    <blip r:id="rId398"/>
  </webImageSrd>
  <webImageSrd>
    <address r:id="rId399"/>
    <blip r:id="rId400"/>
  </webImageSrd>
  <webImageSrd>
    <address r:id="rId401"/>
    <blip r:id="rId402"/>
  </webImageSrd>
  <webImageSrd>
    <address r:id="rId403"/>
    <blip r:id="rId404"/>
  </webImageSrd>
  <webImageSrd>
    <address r:id="rId405"/>
    <blip r:id="rId406"/>
  </webImageSrd>
  <webImageSrd>
    <address r:id="rId407"/>
    <blip r:id="rId408"/>
  </webImageSrd>
  <webImageSrd>
    <address r:id="rId409"/>
    <blip r:id="rId410"/>
  </webImageSrd>
  <webImageSrd>
    <address r:id="rId411"/>
    <blip r:id="rId412"/>
  </webImageSrd>
  <webImageSrd>
    <address r:id="rId413"/>
    <blip r:id="rId414"/>
  </webImageSrd>
  <webImageSrd>
    <address r:id="rId415"/>
    <blip r:id="rId416"/>
  </webImageSrd>
  <webImageSrd>
    <address r:id="rId417"/>
    <blip r:id="rId418"/>
  </webImageSrd>
  <webImageSrd>
    <address r:id="rId419"/>
    <blip r:id="rId420"/>
  </webImageSrd>
  <webImageSrd>
    <address r:id="rId421"/>
    <blip r:id="rId422"/>
  </webImageSrd>
  <webImageSrd>
    <address r:id="rId423"/>
    <blip r:id="rId424"/>
  </webImageSrd>
  <webImageSrd>
    <address r:id="rId425"/>
    <blip r:id="rId426"/>
  </webImageSrd>
  <webImageSrd>
    <address r:id="rId427"/>
    <blip r:id="rId428"/>
  </webImageSrd>
  <webImageSrd>
    <address r:id="rId429"/>
    <blip r:id="rId430"/>
  </webImageSrd>
  <webImageSrd>
    <address r:id="rId431"/>
    <blip r:id="rId432"/>
  </webImageSrd>
  <webImageSrd>
    <address r:id="rId433"/>
    <blip r:id="rId434"/>
  </webImageSrd>
  <webImageSrd>
    <address r:id="rId435"/>
    <blip r:id="rId436"/>
  </webImageSrd>
  <webImageSrd>
    <address r:id="rId437"/>
    <blip r:id="rId438"/>
  </webImageSrd>
  <webImageSrd>
    <address r:id="rId439"/>
    <blip r:id="rId440"/>
  </webImageSrd>
  <webImageSrd>
    <address r:id="rId441"/>
    <blip r:id="rId442"/>
  </webImageSrd>
  <webImageSrd>
    <address r:id="rId443"/>
    <blip r:id="rId444"/>
  </webImageSrd>
  <webImageSrd>
    <address r:id="rId445"/>
    <blip r:id="rId446"/>
  </webImageSrd>
  <webImageSrd>
    <address r:id="rId447"/>
    <blip r:id="rId448"/>
  </webImageSrd>
  <webImageSrd>
    <address r:id="rId449"/>
    <blip r:id="rId450"/>
  </webImageSrd>
  <webImageSrd>
    <address r:id="rId451"/>
    <blip r:id="rId452"/>
  </webImageSrd>
  <webImageSrd>
    <address r:id="rId453"/>
    <blip r:id="rId454"/>
  </webImageSrd>
  <webImageSrd>
    <address r:id="rId455"/>
    <blip r:id="rId456"/>
  </webImageSrd>
  <webImageSrd>
    <address r:id="rId457"/>
    <blip r:id="rId458"/>
  </webImageSrd>
  <webImageSrd>
    <address r:id="rId459"/>
    <blip r:id="rId460"/>
  </webImageSrd>
  <webImageSrd>
    <address r:id="rId461"/>
    <blip r:id="rId462"/>
  </webImageSrd>
  <webImageSrd>
    <address r:id="rId463"/>
    <blip r:id="rId464"/>
  </webImageSrd>
  <webImageSrd>
    <address r:id="rId465"/>
    <blip r:id="rId466"/>
  </webImageSrd>
  <webImageSrd>
    <address r:id="rId467"/>
    <blip r:id="rId468"/>
  </webImageSrd>
  <webImageSrd>
    <address r:id="rId469"/>
    <blip r:id="rId470"/>
  </webImageSrd>
  <webImageSrd>
    <address r:id="rId471"/>
    <blip r:id="rId472"/>
  </webImageSrd>
  <webImageSrd>
    <address r:id="rId473"/>
    <blip r:id="rId474"/>
  </webImageSrd>
  <webImageSrd>
    <address r:id="rId475"/>
    <blip r:id="rId476"/>
  </webImageSrd>
  <webImageSrd>
    <address r:id="rId477"/>
    <blip r:id="rId478"/>
  </webImageSrd>
  <webImageSrd>
    <address r:id="rId479"/>
    <blip r:id="rId480"/>
  </webImageSrd>
  <webImageSrd>
    <address r:id="rId481"/>
    <blip r:id="rId482"/>
  </webImageSrd>
  <webImageSrd>
    <address r:id="rId483"/>
    <blip r:id="rId484"/>
  </webImageSrd>
  <webImageSrd>
    <address r:id="rId485"/>
    <blip r:id="rId486"/>
  </webImageSrd>
  <webImageSrd>
    <address r:id="rId487"/>
    <blip r:id="rId488"/>
  </webImageSrd>
  <webImageSrd>
    <address r:id="rId489"/>
    <blip r:id="rId490"/>
  </webImageSrd>
  <webImageSrd>
    <address r:id="rId491"/>
    <blip r:id="rId492"/>
  </webImageSrd>
  <webImageSrd>
    <address r:id="rId493"/>
    <blip r:id="rId494"/>
  </webImageSrd>
  <webImageSrd>
    <address r:id="rId495"/>
    <blip r:id="rId496"/>
  </webImageSrd>
  <webImageSrd>
    <address r:id="rId497"/>
    <blip r:id="rId498"/>
  </webImageSrd>
  <webImageSrd>
    <address r:id="rId499"/>
    <blip r:id="rId500"/>
  </webImageSrd>
  <webImageSrd>
    <address r:id="rId501"/>
    <blip r:id="rId502"/>
  </webImageSrd>
  <webImageSrd>
    <address r:id="rId503"/>
    <blip r:id="rId504"/>
  </webImageSrd>
  <webImageSrd>
    <address r:id="rId505"/>
    <blip r:id="rId506"/>
  </webImageSrd>
  <webImageSrd>
    <address r:id="rId507"/>
    <blip r:id="rId508"/>
  </webImageSrd>
  <webImageSrd>
    <address r:id="rId509"/>
    <blip r:id="rId510"/>
  </webImageSrd>
  <webImageSrd>
    <address r:id="rId511"/>
    <blip r:id="rId512"/>
  </webImageSrd>
  <webImageSrd>
    <address r:id="rId513"/>
    <blip r:id="rId514"/>
  </webImageSrd>
  <webImageSrd>
    <address r:id="rId515"/>
    <blip r:id="rId516"/>
  </webImageSrd>
  <webImageSrd>
    <address r:id="rId517"/>
    <blip r:id="rId518"/>
  </webImageSrd>
  <webImageSrd>
    <address r:id="rId519"/>
    <blip r:id="rId520"/>
  </webImageSrd>
  <webImageSrd>
    <address r:id="rId521"/>
    <blip r:id="rId522"/>
  </webImageSrd>
  <webImageSrd>
    <address r:id="rId523"/>
    <blip r:id="rId524"/>
  </webImageSrd>
  <webImageSrd>
    <address r:id="rId525"/>
    <blip r:id="rId526"/>
  </webImageSrd>
  <webImageSrd>
    <address r:id="rId527"/>
    <blip r:id="rId528"/>
  </webImageSrd>
  <webImageSrd>
    <address r:id="rId529"/>
    <blip r:id="rId530"/>
  </webImageSrd>
  <webImageSrd>
    <address r:id="rId531"/>
    <blip r:id="rId532"/>
  </webImageSrd>
  <webImageSrd>
    <address r:id="rId533"/>
    <blip r:id="rId534"/>
  </webImageSrd>
  <webImageSrd>
    <address r:id="rId535"/>
    <blip r:id="rId536"/>
  </webImageSrd>
  <webImageSrd>
    <address r:id="rId537"/>
    <blip r:id="rId538"/>
  </webImageSrd>
  <webImageSrd>
    <address r:id="rId539"/>
    <blip r:id="rId540"/>
  </webImageSrd>
  <webImageSrd>
    <address r:id="rId541"/>
    <blip r:id="rId542"/>
  </webImageSrd>
  <webImageSrd>
    <address r:id="rId543"/>
    <blip r:id="rId544"/>
  </webImageSrd>
  <webImageSrd>
    <address r:id="rId545"/>
    <blip r:id="rId546"/>
  </webImageSrd>
  <webImageSrd>
    <address r:id="rId547"/>
    <blip r:id="rId548"/>
  </webImageSrd>
  <webImageSrd>
    <address r:id="rId549"/>
    <blip r:id="rId550"/>
  </webImageSrd>
  <webImageSrd>
    <address r:id="rId551"/>
    <blip r:id="rId552"/>
  </webImageSrd>
  <webImageSrd>
    <address r:id="rId553"/>
    <blip r:id="rId554"/>
  </webImageSrd>
  <webImageSrd>
    <address r:id="rId555"/>
    <blip r:id="rId556"/>
  </webImageSrd>
  <webImageSrd>
    <address r:id="rId557"/>
    <blip r:id="rId558"/>
  </webImageSrd>
  <webImageSrd>
    <address r:id="rId559"/>
    <blip r:id="rId560"/>
  </webImageSrd>
  <webImageSrd>
    <address r:id="rId561"/>
    <blip r:id="rId562"/>
  </webImageSrd>
  <webImageSrd>
    <address r:id="rId563"/>
    <blip r:id="rId564"/>
  </webImageSrd>
  <webImageSrd>
    <address r:id="rId565"/>
    <blip r:id="rId566"/>
  </webImageSrd>
  <webImageSrd>
    <address r:id="rId567"/>
    <blip r:id="rId568"/>
  </webImageSrd>
  <webImageSrd>
    <address r:id="rId569"/>
    <blip r:id="rId570"/>
  </webImageSrd>
  <webImageSrd>
    <address r:id="rId571"/>
    <blip r:id="rId572"/>
  </webImageSrd>
  <webImageSrd>
    <address r:id="rId573"/>
    <blip r:id="rId574"/>
  </webImageSrd>
  <webImageSrd>
    <address r:id="rId575"/>
    <blip r:id="rId576"/>
  </webImageSrd>
  <webImageSrd>
    <address r:id="rId577"/>
    <blip r:id="rId578"/>
  </webImageSrd>
  <webImageSrd>
    <address r:id="rId579"/>
    <blip r:id="rId580"/>
  </webImageSrd>
  <webImageSrd>
    <address r:id="rId581"/>
    <blip r:id="rId582"/>
  </webImageSrd>
  <webImageSrd>
    <address r:id="rId583"/>
    <blip r:id="rId584"/>
  </webImageSrd>
  <webImageSrd>
    <address r:id="rId585"/>
    <blip r:id="rId586"/>
  </webImageSrd>
  <webImageSrd>
    <address r:id="rId587"/>
    <blip r:id="rId588"/>
  </webImageSrd>
  <webImageSrd>
    <address r:id="rId589"/>
    <blip r:id="rId590"/>
  </webImageSrd>
  <webImageSrd>
    <address r:id="rId591"/>
    <blip r:id="rId592"/>
  </webImageSrd>
  <webImageSrd>
    <address r:id="rId593"/>
    <blip r:id="rId594"/>
  </webImageSrd>
  <webImageSrd>
    <address r:id="rId595"/>
    <blip r:id="rId596"/>
  </webImageSrd>
  <webImageSrd>
    <address r:id="rId597"/>
    <blip r:id="rId598"/>
  </webImageSrd>
  <webImageSrd>
    <address r:id="rId599"/>
    <blip r:id="rId600"/>
  </webImageSrd>
  <webImageSrd>
    <address r:id="rId601"/>
    <blip r:id="rId602"/>
  </webImageSrd>
  <webImageSrd>
    <address r:id="rId603"/>
    <blip r:id="rId604"/>
  </webImageSrd>
  <webImageSrd>
    <address r:id="rId605"/>
    <blip r:id="rId606"/>
  </webImageSrd>
  <webImageSrd>
    <address r:id="rId607"/>
    <blip r:id="rId608"/>
  </webImageSrd>
  <webImageSrd>
    <address r:id="rId609"/>
    <blip r:id="rId610"/>
  </webImageSrd>
  <webImageSrd>
    <address r:id="rId611"/>
    <blip r:id="rId612"/>
  </webImageSrd>
  <webImageSrd>
    <address r:id="rId613"/>
    <blip r:id="rId614"/>
  </webImageSrd>
  <webImageSrd>
    <address r:id="rId615"/>
    <blip r:id="rId616"/>
  </webImageSrd>
  <webImageSrd>
    <address r:id="rId617"/>
    <blip r:id="rId618"/>
  </webImageSrd>
  <webImageSrd>
    <address r:id="rId619"/>
    <blip r:id="rId620"/>
  </webImageSrd>
  <webImageSrd>
    <address r:id="rId621"/>
    <blip r:id="rId622"/>
  </webImageSrd>
  <webImageSrd>
    <address r:id="rId623"/>
    <blip r:id="rId624"/>
  </webImageSrd>
  <webImageSrd>
    <address r:id="rId625"/>
    <blip r:id="rId626"/>
  </webImageSrd>
  <webImageSrd>
    <address r:id="rId627"/>
    <blip r:id="rId628"/>
  </webImageSrd>
  <webImageSrd>
    <address r:id="rId629"/>
    <blip r:id="rId630"/>
  </webImageSrd>
  <webImageSrd>
    <address r:id="rId631"/>
    <blip r:id="rId632"/>
  </webImageSrd>
  <webImageSrd>
    <address r:id="rId633"/>
    <blip r:id="rId634"/>
  </webImageSrd>
  <webImageSrd>
    <address r:id="rId635"/>
    <blip r:id="rId636"/>
  </webImageSrd>
  <webImageSrd>
    <address r:id="rId637"/>
    <blip r:id="rId638"/>
  </webImageSrd>
  <webImageSrd>
    <address r:id="rId639"/>
    <blip r:id="rId640"/>
  </webImageSrd>
  <webImageSrd>
    <address r:id="rId641"/>
    <blip r:id="rId642"/>
  </webImageSrd>
  <webImageSrd>
    <address r:id="rId643"/>
    <blip r:id="rId644"/>
  </webImageSrd>
  <webImageSrd>
    <address r:id="rId645"/>
    <blip r:id="rId646"/>
  </webImageSrd>
  <webImageSrd>
    <address r:id="rId647"/>
    <blip r:id="rId648"/>
  </webImageSrd>
  <webImageSrd>
    <address r:id="rId649"/>
    <blip r:id="rId650"/>
  </webImageSrd>
  <webImageSrd>
    <address r:id="rId651"/>
    <blip r:id="rId652"/>
  </webImageSrd>
  <webImageSrd>
    <address r:id="rId653"/>
    <blip r:id="rId654"/>
  </webImageSrd>
  <webImageSrd>
    <address r:id="rId655"/>
    <blip r:id="rId656"/>
  </webImageSrd>
  <webImageSrd>
    <address r:id="rId657"/>
    <blip r:id="rId658"/>
  </webImageSrd>
  <webImageSrd>
    <address r:id="rId659"/>
    <blip r:id="rId660"/>
  </webImageSrd>
  <webImageSrd>
    <address r:id="rId661"/>
    <blip r:id="rId662"/>
  </webImageSrd>
  <webImageSrd>
    <address r:id="rId663"/>
    <blip r:id="rId664"/>
  </webImageSrd>
  <webImageSrd>
    <address r:id="rId665"/>
    <blip r:id="rId666"/>
  </webImageSrd>
  <webImageSrd>
    <address r:id="rId667"/>
    <blip r:id="rId668"/>
  </webImageSrd>
  <webImageSrd>
    <address r:id="rId669"/>
    <blip r:id="rId670"/>
  </webImageSrd>
  <webImageSrd>
    <address r:id="rId671"/>
    <blip r:id="rId672"/>
  </webImageSrd>
  <webImageSrd>
    <address r:id="rId673"/>
    <blip r:id="rId674"/>
  </webImageSrd>
  <webImageSrd>
    <address r:id="rId675"/>
    <blip r:id="rId676"/>
  </webImageSrd>
  <webImageSrd>
    <address r:id="rId677"/>
    <blip r:id="rId678"/>
  </webImageSrd>
  <webImageSrd>
    <address r:id="rId679"/>
    <blip r:id="rId680"/>
  </webImageSrd>
  <webImageSrd>
    <address r:id="rId681"/>
    <blip r:id="rId682"/>
  </webImageSrd>
  <webImageSrd>
    <address r:id="rId683"/>
    <blip r:id="rId684"/>
  </webImageSrd>
  <webImageSrd>
    <address r:id="rId685"/>
    <blip r:id="rId686"/>
  </webImageSrd>
  <webImageSrd>
    <address r:id="rId687"/>
    <blip r:id="rId688"/>
  </webImageSrd>
  <webImageSrd>
    <address r:id="rId689"/>
    <blip r:id="rId690"/>
  </webImageSrd>
  <webImageSrd>
    <address r:id="rId691"/>
    <blip r:id="rId692"/>
  </webImageSrd>
  <webImageSrd>
    <address r:id="rId693"/>
    <blip r:id="rId694"/>
  </webImageSrd>
  <webImageSrd>
    <address r:id="rId695"/>
    <blip r:id="rId696"/>
  </webImageSrd>
  <webImageSrd>
    <address r:id="rId697"/>
    <blip r:id="rId698"/>
  </webImageSrd>
  <webImageSrd>
    <address r:id="rId699"/>
    <blip r:id="rId700"/>
  </webImageSrd>
  <webImageSrd>
    <address r:id="rId701"/>
    <blip r:id="rId702"/>
  </webImageSrd>
  <webImageSrd>
    <address r:id="rId703"/>
    <blip r:id="rId704"/>
  </webImageSrd>
  <webImageSrd>
    <address r:id="rId705"/>
    <blip r:id="rId706"/>
  </webImageSrd>
  <webImageSrd>
    <address r:id="rId707"/>
    <blip r:id="rId708"/>
  </webImageSrd>
  <webImageSrd>
    <address r:id="rId709"/>
    <blip r:id="rId710"/>
  </webImageSrd>
  <webImageSrd>
    <address r:id="rId711"/>
    <blip r:id="rId712"/>
  </webImageSrd>
  <webImageSrd>
    <address r:id="rId713"/>
    <blip r:id="rId714"/>
  </webImageSrd>
  <webImageSrd>
    <address r:id="rId715"/>
    <blip r:id="rId716"/>
  </webImageSrd>
  <webImageSrd>
    <address r:id="rId717"/>
    <blip r:id="rId718"/>
  </webImageSrd>
  <webImageSrd>
    <address r:id="rId719"/>
    <blip r:id="rId720"/>
  </webImageSrd>
  <webImageSrd>
    <address r:id="rId721"/>
    <blip r:id="rId722"/>
  </webImageSrd>
  <webImageSrd>
    <address r:id="rId723"/>
    <blip r:id="rId724"/>
  </webImageSrd>
  <webImageSrd>
    <address r:id="rId725"/>
    <blip r:id="rId726"/>
  </webImageSrd>
  <webImageSrd>
    <address r:id="rId727"/>
    <blip r:id="rId728"/>
  </webImageSrd>
  <webImageSrd>
    <address r:id="rId729"/>
    <blip r:id="rId730"/>
  </webImageSrd>
  <webImageSrd>
    <address r:id="rId731"/>
    <blip r:id="rId732"/>
  </webImageSrd>
  <webImageSrd>
    <address r:id="rId733"/>
    <blip r:id="rId734"/>
  </webImageSrd>
  <webImageSrd>
    <address r:id="rId735"/>
    <blip r:id="rId736"/>
  </webImageSrd>
  <webImageSrd>
    <address r:id="rId737"/>
    <blip r:id="rId738"/>
  </webImageSrd>
  <webImageSrd>
    <address r:id="rId739"/>
    <blip r:id="rId740"/>
  </webImageSrd>
  <webImageSrd>
    <address r:id="rId741"/>
    <blip r:id="rId742"/>
  </webImageSrd>
  <webImageSrd>
    <address r:id="rId743"/>
    <blip r:id="rId744"/>
  </webImageSrd>
  <webImageSrd>
    <address r:id="rId745"/>
    <blip r:id="rId746"/>
  </webImageSrd>
  <webImageSrd>
    <address r:id="rId747"/>
    <blip r:id="rId748"/>
  </webImageSrd>
  <webImageSrd>
    <address r:id="rId749"/>
    <blip r:id="rId750"/>
  </webImageSrd>
  <webImageSrd>
    <address r:id="rId751"/>
    <blip r:id="rId752"/>
  </webImageSrd>
  <webImageSrd>
    <address r:id="rId753"/>
    <blip r:id="rId754"/>
  </webImageSrd>
  <webImageSrd>
    <address r:id="rId755"/>
    <blip r:id="rId756"/>
  </webImageSrd>
  <webImageSrd>
    <address r:id="rId757"/>
    <blip r:id="rId758"/>
  </webImageSrd>
  <webImageSrd>
    <address r:id="rId759"/>
    <blip r:id="rId760"/>
  </webImageSrd>
  <webImageSrd>
    <address r:id="rId761"/>
    <blip r:id="rId762"/>
  </webImageSrd>
  <webImageSrd>
    <address r:id="rId763"/>
    <blip r:id="rId764"/>
  </webImageSrd>
  <webImageSrd>
    <address r:id="rId765"/>
    <blip r:id="rId766"/>
  </webImageSrd>
  <webImageSrd>
    <address r:id="rId767"/>
    <blip r:id="rId768"/>
  </webImageSrd>
</webImagesSrd>
</file>

<file path=xl/richData/rdrichvalue.xml><?xml version="1.0" encoding="utf-8"?>
<rvData xmlns="http://schemas.microsoft.com/office/spreadsheetml/2017/richdata" count="384">
  <rv s="0">
    <v>0</v>
    <v>5</v>
    <v>0</v>
    <v>80</v>
    <v>3</v>
    <v>80</v>
  </rv>
  <rv s="0">
    <v>1</v>
    <v>5</v>
    <v>0</v>
    <v>80</v>
    <v>3</v>
    <v>80</v>
  </rv>
  <rv s="0">
    <v>2</v>
    <v>5</v>
    <v>0</v>
    <v>80</v>
    <v>3</v>
    <v>80</v>
  </rv>
  <rv s="0">
    <v>3</v>
    <v>5</v>
    <v>0</v>
    <v>80</v>
    <v>3</v>
    <v>80</v>
  </rv>
  <rv s="0">
    <v>4</v>
    <v>5</v>
    <v>0</v>
    <v>80</v>
    <v>3</v>
    <v>80</v>
  </rv>
  <rv s="0">
    <v>5</v>
    <v>5</v>
    <v>0</v>
    <v>80</v>
    <v>3</v>
    <v>80</v>
  </rv>
  <rv s="0">
    <v>6</v>
    <v>5</v>
    <v>0</v>
    <v>80</v>
    <v>3</v>
    <v>80</v>
  </rv>
  <rv s="0">
    <v>7</v>
    <v>5</v>
    <v>0</v>
    <v>80</v>
    <v>3</v>
    <v>80</v>
  </rv>
  <rv s="0">
    <v>8</v>
    <v>5</v>
    <v>0</v>
    <v>80</v>
    <v>3</v>
    <v>80</v>
  </rv>
  <rv s="0">
    <v>9</v>
    <v>5</v>
    <v>0</v>
    <v>80</v>
    <v>3</v>
    <v>80</v>
  </rv>
  <rv s="0">
    <v>10</v>
    <v>5</v>
    <v>0</v>
    <v>80</v>
    <v>3</v>
    <v>80</v>
  </rv>
  <rv s="0">
    <v>11</v>
    <v>5</v>
    <v>0</v>
    <v>80</v>
    <v>3</v>
    <v>80</v>
  </rv>
  <rv s="0">
    <v>12</v>
    <v>5</v>
    <v>0</v>
    <v>80</v>
    <v>3</v>
    <v>80</v>
  </rv>
  <rv s="0">
    <v>13</v>
    <v>5</v>
    <v>0</v>
    <v>80</v>
    <v>3</v>
    <v>80</v>
  </rv>
  <rv s="0">
    <v>14</v>
    <v>5</v>
    <v>0</v>
    <v>80</v>
    <v>3</v>
    <v>80</v>
  </rv>
  <rv s="0">
    <v>15</v>
    <v>5</v>
    <v>0</v>
    <v>80</v>
    <v>3</v>
    <v>80</v>
  </rv>
  <rv s="0">
    <v>16</v>
    <v>5</v>
    <v>0</v>
    <v>80</v>
    <v>3</v>
    <v>80</v>
  </rv>
  <rv s="0">
    <v>17</v>
    <v>5</v>
    <v>0</v>
    <v>80</v>
    <v>3</v>
    <v>80</v>
  </rv>
  <rv s="0">
    <v>18</v>
    <v>5</v>
    <v>0</v>
    <v>80</v>
    <v>3</v>
    <v>80</v>
  </rv>
  <rv s="0">
    <v>19</v>
    <v>5</v>
    <v>0</v>
    <v>80</v>
    <v>3</v>
    <v>80</v>
  </rv>
  <rv s="0">
    <v>20</v>
    <v>5</v>
    <v>0</v>
    <v>80</v>
    <v>3</v>
    <v>80</v>
  </rv>
  <rv s="0">
    <v>21</v>
    <v>5</v>
    <v>0</v>
    <v>80</v>
    <v>3</v>
    <v>80</v>
  </rv>
  <rv s="0">
    <v>22</v>
    <v>5</v>
    <v>0</v>
    <v>80</v>
    <v>3</v>
    <v>80</v>
  </rv>
  <rv s="0">
    <v>23</v>
    <v>5</v>
    <v>0</v>
    <v>80</v>
    <v>3</v>
    <v>80</v>
  </rv>
  <rv s="0">
    <v>24</v>
    <v>5</v>
    <v>0</v>
    <v>80</v>
    <v>3</v>
    <v>80</v>
  </rv>
  <rv s="0">
    <v>25</v>
    <v>5</v>
    <v>0</v>
    <v>80</v>
    <v>3</v>
    <v>80</v>
  </rv>
  <rv s="0">
    <v>26</v>
    <v>5</v>
    <v>0</v>
    <v>80</v>
    <v>3</v>
    <v>80</v>
  </rv>
  <rv s="0">
    <v>27</v>
    <v>5</v>
    <v>0</v>
    <v>80</v>
    <v>3</v>
    <v>80</v>
  </rv>
  <rv s="0">
    <v>28</v>
    <v>5</v>
    <v>0</v>
    <v>80</v>
    <v>3</v>
    <v>80</v>
  </rv>
  <rv s="0">
    <v>29</v>
    <v>5</v>
    <v>0</v>
    <v>80</v>
    <v>3</v>
    <v>80</v>
  </rv>
  <rv s="0">
    <v>30</v>
    <v>5</v>
    <v>0</v>
    <v>80</v>
    <v>3</v>
    <v>80</v>
  </rv>
  <rv s="0">
    <v>31</v>
    <v>5</v>
    <v>0</v>
    <v>80</v>
    <v>3</v>
    <v>80</v>
  </rv>
  <rv s="0">
    <v>32</v>
    <v>5</v>
    <v>0</v>
    <v>80</v>
    <v>3</v>
    <v>80</v>
  </rv>
  <rv s="0">
    <v>33</v>
    <v>5</v>
    <v>0</v>
    <v>80</v>
    <v>3</v>
    <v>80</v>
  </rv>
  <rv s="0">
    <v>34</v>
    <v>5</v>
    <v>0</v>
    <v>80</v>
    <v>3</v>
    <v>80</v>
  </rv>
  <rv s="0">
    <v>35</v>
    <v>5</v>
    <v>0</v>
    <v>80</v>
    <v>3</v>
    <v>80</v>
  </rv>
  <rv s="0">
    <v>36</v>
    <v>5</v>
    <v>0</v>
    <v>80</v>
    <v>3</v>
    <v>80</v>
  </rv>
  <rv s="0">
    <v>37</v>
    <v>5</v>
    <v>0</v>
    <v>80</v>
    <v>3</v>
    <v>80</v>
  </rv>
  <rv s="0">
    <v>38</v>
    <v>5</v>
    <v>0</v>
    <v>80</v>
    <v>3</v>
    <v>80</v>
  </rv>
  <rv s="0">
    <v>39</v>
    <v>5</v>
    <v>0</v>
    <v>80</v>
    <v>3</v>
    <v>80</v>
  </rv>
  <rv s="0">
    <v>40</v>
    <v>5</v>
    <v>0</v>
    <v>80</v>
    <v>3</v>
    <v>80</v>
  </rv>
  <rv s="0">
    <v>41</v>
    <v>5</v>
    <v>0</v>
    <v>80</v>
    <v>3</v>
    <v>80</v>
  </rv>
  <rv s="0">
    <v>42</v>
    <v>5</v>
    <v>0</v>
    <v>80</v>
    <v>3</v>
    <v>80</v>
  </rv>
  <rv s="0">
    <v>43</v>
    <v>5</v>
    <v>0</v>
    <v>80</v>
    <v>3</v>
    <v>80</v>
  </rv>
  <rv s="0">
    <v>44</v>
    <v>5</v>
    <v>0</v>
    <v>80</v>
    <v>3</v>
    <v>80</v>
  </rv>
  <rv s="0">
    <v>45</v>
    <v>5</v>
    <v>0</v>
    <v>80</v>
    <v>3</v>
    <v>80</v>
  </rv>
  <rv s="0">
    <v>46</v>
    <v>5</v>
    <v>0</v>
    <v>80</v>
    <v>3</v>
    <v>80</v>
  </rv>
  <rv s="0">
    <v>47</v>
    <v>5</v>
    <v>0</v>
    <v>80</v>
    <v>3</v>
    <v>80</v>
  </rv>
  <rv s="0">
    <v>48</v>
    <v>5</v>
    <v>0</v>
    <v>80</v>
    <v>3</v>
    <v>80</v>
  </rv>
  <rv s="0">
    <v>49</v>
    <v>5</v>
    <v>0</v>
    <v>80</v>
    <v>3</v>
    <v>80</v>
  </rv>
  <rv s="0">
    <v>50</v>
    <v>5</v>
    <v>0</v>
    <v>80</v>
    <v>3</v>
    <v>80</v>
  </rv>
  <rv s="0">
    <v>51</v>
    <v>5</v>
    <v>0</v>
    <v>80</v>
    <v>3</v>
    <v>80</v>
  </rv>
  <rv s="0">
    <v>52</v>
    <v>5</v>
    <v>0</v>
    <v>80</v>
    <v>3</v>
    <v>80</v>
  </rv>
  <rv s="0">
    <v>53</v>
    <v>5</v>
    <v>0</v>
    <v>80</v>
    <v>3</v>
    <v>80</v>
  </rv>
  <rv s="0">
    <v>54</v>
    <v>5</v>
    <v>0</v>
    <v>80</v>
    <v>3</v>
    <v>80</v>
  </rv>
  <rv s="0">
    <v>55</v>
    <v>5</v>
    <v>0</v>
    <v>80</v>
    <v>3</v>
    <v>80</v>
  </rv>
  <rv s="0">
    <v>56</v>
    <v>5</v>
    <v>0</v>
    <v>80</v>
    <v>3</v>
    <v>80</v>
  </rv>
  <rv s="0">
    <v>57</v>
    <v>5</v>
    <v>0</v>
    <v>80</v>
    <v>3</v>
    <v>80</v>
  </rv>
  <rv s="0">
    <v>58</v>
    <v>5</v>
    <v>0</v>
    <v>80</v>
    <v>3</v>
    <v>80</v>
  </rv>
  <rv s="0">
    <v>59</v>
    <v>5</v>
    <v>0</v>
    <v>80</v>
    <v>3</v>
    <v>80</v>
  </rv>
  <rv s="0">
    <v>60</v>
    <v>5</v>
    <v>0</v>
    <v>80</v>
    <v>3</v>
    <v>80</v>
  </rv>
  <rv s="0">
    <v>61</v>
    <v>5</v>
    <v>0</v>
    <v>80</v>
    <v>3</v>
    <v>80</v>
  </rv>
  <rv s="0">
    <v>62</v>
    <v>5</v>
    <v>0</v>
    <v>80</v>
    <v>3</v>
    <v>80</v>
  </rv>
  <rv s="0">
    <v>63</v>
    <v>5</v>
    <v>0</v>
    <v>80</v>
    <v>3</v>
    <v>80</v>
  </rv>
  <rv s="0">
    <v>64</v>
    <v>5</v>
    <v>0</v>
    <v>80</v>
    <v>3</v>
    <v>80</v>
  </rv>
  <rv s="0">
    <v>65</v>
    <v>5</v>
    <v>0</v>
    <v>80</v>
    <v>3</v>
    <v>80</v>
  </rv>
  <rv s="0">
    <v>66</v>
    <v>5</v>
    <v>0</v>
    <v>80</v>
    <v>3</v>
    <v>80</v>
  </rv>
  <rv s="0">
    <v>67</v>
    <v>5</v>
    <v>0</v>
    <v>80</v>
    <v>3</v>
    <v>80</v>
  </rv>
  <rv s="0">
    <v>68</v>
    <v>5</v>
    <v>0</v>
    <v>80</v>
    <v>3</v>
    <v>80</v>
  </rv>
  <rv s="0">
    <v>69</v>
    <v>5</v>
    <v>0</v>
    <v>80</v>
    <v>3</v>
    <v>80</v>
  </rv>
  <rv s="0">
    <v>70</v>
    <v>5</v>
    <v>0</v>
    <v>80</v>
    <v>3</v>
    <v>80</v>
  </rv>
  <rv s="0">
    <v>71</v>
    <v>5</v>
    <v>0</v>
    <v>80</v>
    <v>3</v>
    <v>80</v>
  </rv>
  <rv s="0">
    <v>72</v>
    <v>5</v>
    <v>0</v>
    <v>80</v>
    <v>3</v>
    <v>80</v>
  </rv>
  <rv s="0">
    <v>73</v>
    <v>5</v>
    <v>0</v>
    <v>80</v>
    <v>3</v>
    <v>80</v>
  </rv>
  <rv s="0">
    <v>74</v>
    <v>5</v>
    <v>0</v>
    <v>80</v>
    <v>3</v>
    <v>80</v>
  </rv>
  <rv s="0">
    <v>75</v>
    <v>5</v>
    <v>0</v>
    <v>80</v>
    <v>3</v>
    <v>80</v>
  </rv>
  <rv s="0">
    <v>76</v>
    <v>5</v>
    <v>0</v>
    <v>80</v>
    <v>3</v>
    <v>80</v>
  </rv>
  <rv s="0">
    <v>77</v>
    <v>5</v>
    <v>0</v>
    <v>80</v>
    <v>3</v>
    <v>80</v>
  </rv>
  <rv s="0">
    <v>78</v>
    <v>5</v>
    <v>0</v>
    <v>80</v>
    <v>3</v>
    <v>80</v>
  </rv>
  <rv s="0">
    <v>79</v>
    <v>5</v>
    <v>0</v>
    <v>80</v>
    <v>3</v>
    <v>80</v>
  </rv>
  <rv s="0">
    <v>80</v>
    <v>5</v>
    <v>0</v>
    <v>80</v>
    <v>3</v>
    <v>80</v>
  </rv>
  <rv s="0">
    <v>81</v>
    <v>5</v>
    <v>0</v>
    <v>80</v>
    <v>3</v>
    <v>80</v>
  </rv>
  <rv s="0">
    <v>82</v>
    <v>5</v>
    <v>0</v>
    <v>80</v>
    <v>3</v>
    <v>80</v>
  </rv>
  <rv s="0">
    <v>83</v>
    <v>5</v>
    <v>0</v>
    <v>80</v>
    <v>3</v>
    <v>80</v>
  </rv>
  <rv s="0">
    <v>84</v>
    <v>5</v>
    <v>0</v>
    <v>80</v>
    <v>3</v>
    <v>80</v>
  </rv>
  <rv s="0">
    <v>85</v>
    <v>5</v>
    <v>0</v>
    <v>80</v>
    <v>3</v>
    <v>80</v>
  </rv>
  <rv s="0">
    <v>86</v>
    <v>5</v>
    <v>0</v>
    <v>80</v>
    <v>3</v>
    <v>80</v>
  </rv>
  <rv s="0">
    <v>87</v>
    <v>5</v>
    <v>0</v>
    <v>80</v>
    <v>3</v>
    <v>80</v>
  </rv>
  <rv s="0">
    <v>88</v>
    <v>5</v>
    <v>0</v>
    <v>80</v>
    <v>3</v>
    <v>80</v>
  </rv>
  <rv s="0">
    <v>89</v>
    <v>5</v>
    <v>0</v>
    <v>80</v>
    <v>3</v>
    <v>80</v>
  </rv>
  <rv s="0">
    <v>90</v>
    <v>5</v>
    <v>0</v>
    <v>80</v>
    <v>3</v>
    <v>80</v>
  </rv>
  <rv s="0">
    <v>91</v>
    <v>5</v>
    <v>0</v>
    <v>80</v>
    <v>3</v>
    <v>80</v>
  </rv>
  <rv s="0">
    <v>92</v>
    <v>5</v>
    <v>0</v>
    <v>80</v>
    <v>3</v>
    <v>80</v>
  </rv>
  <rv s="0">
    <v>93</v>
    <v>5</v>
    <v>0</v>
    <v>80</v>
    <v>3</v>
    <v>80</v>
  </rv>
  <rv s="0">
    <v>94</v>
    <v>5</v>
    <v>0</v>
    <v>80</v>
    <v>3</v>
    <v>80</v>
  </rv>
  <rv s="0">
    <v>95</v>
    <v>5</v>
    <v>0</v>
    <v>80</v>
    <v>3</v>
    <v>80</v>
  </rv>
  <rv s="0">
    <v>96</v>
    <v>5</v>
    <v>0</v>
    <v>80</v>
    <v>3</v>
    <v>80</v>
  </rv>
  <rv s="0">
    <v>97</v>
    <v>5</v>
    <v>0</v>
    <v>80</v>
    <v>3</v>
    <v>80</v>
  </rv>
  <rv s="0">
    <v>98</v>
    <v>5</v>
    <v>0</v>
    <v>80</v>
    <v>3</v>
    <v>80</v>
  </rv>
  <rv s="0">
    <v>99</v>
    <v>5</v>
    <v>0</v>
    <v>80</v>
    <v>3</v>
    <v>80</v>
  </rv>
  <rv s="0">
    <v>100</v>
    <v>5</v>
    <v>0</v>
    <v>80</v>
    <v>3</v>
    <v>80</v>
  </rv>
  <rv s="0">
    <v>101</v>
    <v>5</v>
    <v>0</v>
    <v>80</v>
    <v>3</v>
    <v>80</v>
  </rv>
  <rv s="0">
    <v>102</v>
    <v>5</v>
    <v>0</v>
    <v>80</v>
    <v>3</v>
    <v>80</v>
  </rv>
  <rv s="0">
    <v>103</v>
    <v>5</v>
    <v>0</v>
    <v>80</v>
    <v>3</v>
    <v>80</v>
  </rv>
  <rv s="0">
    <v>104</v>
    <v>5</v>
    <v>0</v>
    <v>80</v>
    <v>3</v>
    <v>80</v>
  </rv>
  <rv s="0">
    <v>105</v>
    <v>5</v>
    <v>0</v>
    <v>80</v>
    <v>3</v>
    <v>80</v>
  </rv>
  <rv s="0">
    <v>106</v>
    <v>5</v>
    <v>0</v>
    <v>80</v>
    <v>3</v>
    <v>80</v>
  </rv>
  <rv s="0">
    <v>107</v>
    <v>5</v>
    <v>0</v>
    <v>80</v>
    <v>3</v>
    <v>80</v>
  </rv>
  <rv s="0">
    <v>108</v>
    <v>5</v>
    <v>0</v>
    <v>80</v>
    <v>3</v>
    <v>80</v>
  </rv>
  <rv s="0">
    <v>109</v>
    <v>5</v>
    <v>0</v>
    <v>80</v>
    <v>3</v>
    <v>80</v>
  </rv>
  <rv s="0">
    <v>110</v>
    <v>5</v>
    <v>0</v>
    <v>80</v>
    <v>3</v>
    <v>80</v>
  </rv>
  <rv s="0">
    <v>111</v>
    <v>5</v>
    <v>0</v>
    <v>80</v>
    <v>3</v>
    <v>80</v>
  </rv>
  <rv s="0">
    <v>112</v>
    <v>5</v>
    <v>0</v>
    <v>80</v>
    <v>3</v>
    <v>80</v>
  </rv>
  <rv s="0">
    <v>113</v>
    <v>5</v>
    <v>0</v>
    <v>80</v>
    <v>3</v>
    <v>80</v>
  </rv>
  <rv s="0">
    <v>114</v>
    <v>5</v>
    <v>0</v>
    <v>80</v>
    <v>3</v>
    <v>80</v>
  </rv>
  <rv s="0">
    <v>115</v>
    <v>5</v>
    <v>0</v>
    <v>80</v>
    <v>3</v>
    <v>80</v>
  </rv>
  <rv s="0">
    <v>116</v>
    <v>5</v>
    <v>0</v>
    <v>80</v>
    <v>3</v>
    <v>80</v>
  </rv>
  <rv s="0">
    <v>117</v>
    <v>5</v>
    <v>0</v>
    <v>80</v>
    <v>3</v>
    <v>80</v>
  </rv>
  <rv s="0">
    <v>118</v>
    <v>5</v>
    <v>0</v>
    <v>80</v>
    <v>3</v>
    <v>80</v>
  </rv>
  <rv s="0">
    <v>119</v>
    <v>5</v>
    <v>0</v>
    <v>80</v>
    <v>3</v>
    <v>80</v>
  </rv>
  <rv s="0">
    <v>120</v>
    <v>5</v>
    <v>0</v>
    <v>80</v>
    <v>3</v>
    <v>80</v>
  </rv>
  <rv s="0">
    <v>121</v>
    <v>5</v>
    <v>0</v>
    <v>80</v>
    <v>3</v>
    <v>80</v>
  </rv>
  <rv s="0">
    <v>122</v>
    <v>5</v>
    <v>0</v>
    <v>80</v>
    <v>3</v>
    <v>80</v>
  </rv>
  <rv s="0">
    <v>123</v>
    <v>5</v>
    <v>0</v>
    <v>80</v>
    <v>3</v>
    <v>80</v>
  </rv>
  <rv s="0">
    <v>124</v>
    <v>5</v>
    <v>0</v>
    <v>80</v>
    <v>3</v>
    <v>80</v>
  </rv>
  <rv s="0">
    <v>125</v>
    <v>5</v>
    <v>0</v>
    <v>80</v>
    <v>3</v>
    <v>80</v>
  </rv>
  <rv s="0">
    <v>126</v>
    <v>5</v>
    <v>0</v>
    <v>80</v>
    <v>3</v>
    <v>80</v>
  </rv>
  <rv s="0">
    <v>127</v>
    <v>5</v>
    <v>0</v>
    <v>80</v>
    <v>3</v>
    <v>80</v>
  </rv>
  <rv s="0">
    <v>128</v>
    <v>5</v>
    <v>0</v>
    <v>80</v>
    <v>3</v>
    <v>80</v>
  </rv>
  <rv s="0">
    <v>129</v>
    <v>5</v>
    <v>0</v>
    <v>80</v>
    <v>3</v>
    <v>80</v>
  </rv>
  <rv s="0">
    <v>130</v>
    <v>5</v>
    <v>0</v>
    <v>80</v>
    <v>3</v>
    <v>80</v>
  </rv>
  <rv s="0">
    <v>131</v>
    <v>5</v>
    <v>0</v>
    <v>80</v>
    <v>3</v>
    <v>80</v>
  </rv>
  <rv s="0">
    <v>132</v>
    <v>5</v>
    <v>0</v>
    <v>80</v>
    <v>3</v>
    <v>80</v>
  </rv>
  <rv s="0">
    <v>133</v>
    <v>5</v>
    <v>0</v>
    <v>80</v>
    <v>3</v>
    <v>80</v>
  </rv>
  <rv s="0">
    <v>134</v>
    <v>5</v>
    <v>0</v>
    <v>80</v>
    <v>3</v>
    <v>80</v>
  </rv>
  <rv s="0">
    <v>135</v>
    <v>5</v>
    <v>0</v>
    <v>80</v>
    <v>3</v>
    <v>80</v>
  </rv>
  <rv s="0">
    <v>136</v>
    <v>5</v>
    <v>0</v>
    <v>80</v>
    <v>3</v>
    <v>80</v>
  </rv>
  <rv s="0">
    <v>137</v>
    <v>5</v>
    <v>0</v>
    <v>80</v>
    <v>3</v>
    <v>80</v>
  </rv>
  <rv s="0">
    <v>138</v>
    <v>5</v>
    <v>0</v>
    <v>80</v>
    <v>3</v>
    <v>80</v>
  </rv>
  <rv s="0">
    <v>139</v>
    <v>5</v>
    <v>0</v>
    <v>80</v>
    <v>3</v>
    <v>80</v>
  </rv>
  <rv s="0">
    <v>140</v>
    <v>5</v>
    <v>0</v>
    <v>80</v>
    <v>3</v>
    <v>80</v>
  </rv>
  <rv s="0">
    <v>141</v>
    <v>5</v>
    <v>0</v>
    <v>80</v>
    <v>3</v>
    <v>80</v>
  </rv>
  <rv s="0">
    <v>142</v>
    <v>5</v>
    <v>0</v>
    <v>80</v>
    <v>3</v>
    <v>80</v>
  </rv>
  <rv s="0">
    <v>143</v>
    <v>5</v>
    <v>0</v>
    <v>80</v>
    <v>3</v>
    <v>80</v>
  </rv>
  <rv s="0">
    <v>144</v>
    <v>5</v>
    <v>0</v>
    <v>80</v>
    <v>3</v>
    <v>80</v>
  </rv>
  <rv s="0">
    <v>145</v>
    <v>5</v>
    <v>0</v>
    <v>80</v>
    <v>3</v>
    <v>80</v>
  </rv>
  <rv s="0">
    <v>146</v>
    <v>5</v>
    <v>0</v>
    <v>80</v>
    <v>3</v>
    <v>80</v>
  </rv>
  <rv s="0">
    <v>147</v>
    <v>5</v>
    <v>0</v>
    <v>80</v>
    <v>3</v>
    <v>80</v>
  </rv>
  <rv s="0">
    <v>148</v>
    <v>5</v>
    <v>0</v>
    <v>80</v>
    <v>3</v>
    <v>80</v>
  </rv>
  <rv s="0">
    <v>149</v>
    <v>5</v>
    <v>0</v>
    <v>80</v>
    <v>3</v>
    <v>80</v>
  </rv>
  <rv s="0">
    <v>150</v>
    <v>5</v>
    <v>0</v>
    <v>80</v>
    <v>3</v>
    <v>80</v>
  </rv>
  <rv s="0">
    <v>151</v>
    <v>5</v>
    <v>0</v>
    <v>80</v>
    <v>3</v>
    <v>80</v>
  </rv>
  <rv s="0">
    <v>152</v>
    <v>5</v>
    <v>0</v>
    <v>80</v>
    <v>3</v>
    <v>80</v>
  </rv>
  <rv s="0">
    <v>153</v>
    <v>5</v>
    <v>0</v>
    <v>80</v>
    <v>3</v>
    <v>80</v>
  </rv>
  <rv s="0">
    <v>154</v>
    <v>5</v>
    <v>0</v>
    <v>80</v>
    <v>3</v>
    <v>80</v>
  </rv>
  <rv s="0">
    <v>155</v>
    <v>5</v>
    <v>0</v>
    <v>80</v>
    <v>3</v>
    <v>80</v>
  </rv>
  <rv s="0">
    <v>156</v>
    <v>5</v>
    <v>0</v>
    <v>80</v>
    <v>3</v>
    <v>80</v>
  </rv>
  <rv s="0">
    <v>157</v>
    <v>5</v>
    <v>0</v>
    <v>80</v>
    <v>3</v>
    <v>80</v>
  </rv>
  <rv s="0">
    <v>158</v>
    <v>5</v>
    <v>0</v>
    <v>80</v>
    <v>3</v>
    <v>80</v>
  </rv>
  <rv s="0">
    <v>159</v>
    <v>5</v>
    <v>0</v>
    <v>80</v>
    <v>3</v>
    <v>80</v>
  </rv>
  <rv s="0">
    <v>160</v>
    <v>5</v>
    <v>0</v>
    <v>80</v>
    <v>3</v>
    <v>80</v>
  </rv>
  <rv s="0">
    <v>161</v>
    <v>5</v>
    <v>0</v>
    <v>80</v>
    <v>3</v>
    <v>80</v>
  </rv>
  <rv s="0">
    <v>162</v>
    <v>5</v>
    <v>0</v>
    <v>80</v>
    <v>3</v>
    <v>80</v>
  </rv>
  <rv s="0">
    <v>163</v>
    <v>5</v>
    <v>0</v>
    <v>80</v>
    <v>3</v>
    <v>80</v>
  </rv>
  <rv s="0">
    <v>164</v>
    <v>5</v>
    <v>0</v>
    <v>80</v>
    <v>3</v>
    <v>80</v>
  </rv>
  <rv s="0">
    <v>165</v>
    <v>5</v>
    <v>0</v>
    <v>80</v>
    <v>3</v>
    <v>80</v>
  </rv>
  <rv s="0">
    <v>166</v>
    <v>5</v>
    <v>0</v>
    <v>80</v>
    <v>3</v>
    <v>80</v>
  </rv>
  <rv s="0">
    <v>167</v>
    <v>5</v>
    <v>0</v>
    <v>80</v>
    <v>3</v>
    <v>80</v>
  </rv>
  <rv s="0">
    <v>168</v>
    <v>5</v>
    <v>0</v>
    <v>80</v>
    <v>3</v>
    <v>80</v>
  </rv>
  <rv s="0">
    <v>169</v>
    <v>5</v>
    <v>0</v>
    <v>80</v>
    <v>3</v>
    <v>80</v>
  </rv>
  <rv s="0">
    <v>170</v>
    <v>5</v>
    <v>0</v>
    <v>80</v>
    <v>3</v>
    <v>80</v>
  </rv>
  <rv s="0">
    <v>171</v>
    <v>5</v>
    <v>0</v>
    <v>80</v>
    <v>3</v>
    <v>80</v>
  </rv>
  <rv s="0">
    <v>172</v>
    <v>5</v>
    <v>0</v>
    <v>80</v>
    <v>3</v>
    <v>80</v>
  </rv>
  <rv s="0">
    <v>173</v>
    <v>5</v>
    <v>0</v>
    <v>80</v>
    <v>3</v>
    <v>80</v>
  </rv>
  <rv s="0">
    <v>174</v>
    <v>5</v>
    <v>0</v>
    <v>80</v>
    <v>3</v>
    <v>80</v>
  </rv>
  <rv s="0">
    <v>175</v>
    <v>5</v>
    <v>0</v>
    <v>80</v>
    <v>3</v>
    <v>80</v>
  </rv>
  <rv s="0">
    <v>176</v>
    <v>5</v>
    <v>0</v>
    <v>80</v>
    <v>3</v>
    <v>80</v>
  </rv>
  <rv s="0">
    <v>177</v>
    <v>5</v>
    <v>0</v>
    <v>80</v>
    <v>3</v>
    <v>80</v>
  </rv>
  <rv s="0">
    <v>178</v>
    <v>5</v>
    <v>0</v>
    <v>80</v>
    <v>3</v>
    <v>80</v>
  </rv>
  <rv s="0">
    <v>179</v>
    <v>5</v>
    <v>0</v>
    <v>80</v>
    <v>3</v>
    <v>80</v>
  </rv>
  <rv s="0">
    <v>180</v>
    <v>5</v>
    <v>0</v>
    <v>80</v>
    <v>3</v>
    <v>80</v>
  </rv>
  <rv s="0">
    <v>181</v>
    <v>5</v>
    <v>0</v>
    <v>80</v>
    <v>3</v>
    <v>80</v>
  </rv>
  <rv s="0">
    <v>182</v>
    <v>5</v>
    <v>0</v>
    <v>80</v>
    <v>3</v>
    <v>80</v>
  </rv>
  <rv s="0">
    <v>183</v>
    <v>5</v>
    <v>0</v>
    <v>80</v>
    <v>3</v>
    <v>80</v>
  </rv>
  <rv s="0">
    <v>184</v>
    <v>5</v>
    <v>0</v>
    <v>80</v>
    <v>3</v>
    <v>80</v>
  </rv>
  <rv s="0">
    <v>185</v>
    <v>5</v>
    <v>0</v>
    <v>80</v>
    <v>3</v>
    <v>80</v>
  </rv>
  <rv s="0">
    <v>186</v>
    <v>5</v>
    <v>0</v>
    <v>80</v>
    <v>3</v>
    <v>80</v>
  </rv>
  <rv s="0">
    <v>187</v>
    <v>5</v>
    <v>0</v>
    <v>80</v>
    <v>3</v>
    <v>80</v>
  </rv>
  <rv s="0">
    <v>188</v>
    <v>5</v>
    <v>0</v>
    <v>80</v>
    <v>3</v>
    <v>80</v>
  </rv>
  <rv s="0">
    <v>189</v>
    <v>5</v>
    <v>0</v>
    <v>80</v>
    <v>3</v>
    <v>80</v>
  </rv>
  <rv s="0">
    <v>190</v>
    <v>5</v>
    <v>0</v>
    <v>80</v>
    <v>3</v>
    <v>80</v>
  </rv>
  <rv s="0">
    <v>191</v>
    <v>5</v>
    <v>0</v>
    <v>80</v>
    <v>3</v>
    <v>80</v>
  </rv>
  <rv s="0">
    <v>192</v>
    <v>5</v>
    <v>0</v>
    <v>80</v>
    <v>3</v>
    <v>80</v>
  </rv>
  <rv s="0">
    <v>193</v>
    <v>5</v>
    <v>0</v>
    <v>80</v>
    <v>3</v>
    <v>80</v>
  </rv>
  <rv s="0">
    <v>194</v>
    <v>5</v>
    <v>0</v>
    <v>80</v>
    <v>3</v>
    <v>80</v>
  </rv>
  <rv s="0">
    <v>195</v>
    <v>5</v>
    <v>0</v>
    <v>80</v>
    <v>3</v>
    <v>80</v>
  </rv>
  <rv s="0">
    <v>196</v>
    <v>5</v>
    <v>0</v>
    <v>80</v>
    <v>3</v>
    <v>80</v>
  </rv>
  <rv s="0">
    <v>197</v>
    <v>5</v>
    <v>0</v>
    <v>80</v>
    <v>3</v>
    <v>80</v>
  </rv>
  <rv s="0">
    <v>198</v>
    <v>5</v>
    <v>0</v>
    <v>80</v>
    <v>3</v>
    <v>80</v>
  </rv>
  <rv s="0">
    <v>199</v>
    <v>5</v>
    <v>0</v>
    <v>80</v>
    <v>3</v>
    <v>80</v>
  </rv>
  <rv s="0">
    <v>200</v>
    <v>5</v>
    <v>0</v>
    <v>80</v>
    <v>3</v>
    <v>80</v>
  </rv>
  <rv s="0">
    <v>201</v>
    <v>5</v>
    <v>0</v>
    <v>80</v>
    <v>3</v>
    <v>80</v>
  </rv>
  <rv s="0">
    <v>202</v>
    <v>5</v>
    <v>0</v>
    <v>80</v>
    <v>3</v>
    <v>80</v>
  </rv>
  <rv s="0">
    <v>203</v>
    <v>5</v>
    <v>0</v>
    <v>80</v>
    <v>3</v>
    <v>80</v>
  </rv>
  <rv s="0">
    <v>204</v>
    <v>5</v>
    <v>0</v>
    <v>80</v>
    <v>3</v>
    <v>80</v>
  </rv>
  <rv s="0">
    <v>205</v>
    <v>5</v>
    <v>0</v>
    <v>80</v>
    <v>3</v>
    <v>80</v>
  </rv>
  <rv s="0">
    <v>206</v>
    <v>5</v>
    <v>0</v>
    <v>80</v>
    <v>3</v>
    <v>80</v>
  </rv>
  <rv s="0">
    <v>207</v>
    <v>5</v>
    <v>0</v>
    <v>80</v>
    <v>3</v>
    <v>80</v>
  </rv>
  <rv s="0">
    <v>208</v>
    <v>5</v>
    <v>0</v>
    <v>80</v>
    <v>3</v>
    <v>80</v>
  </rv>
  <rv s="0">
    <v>209</v>
    <v>5</v>
    <v>0</v>
    <v>80</v>
    <v>3</v>
    <v>80</v>
  </rv>
  <rv s="0">
    <v>210</v>
    <v>5</v>
    <v>0</v>
    <v>80</v>
    <v>3</v>
    <v>80</v>
  </rv>
  <rv s="0">
    <v>211</v>
    <v>5</v>
    <v>0</v>
    <v>80</v>
    <v>3</v>
    <v>80</v>
  </rv>
  <rv s="0">
    <v>212</v>
    <v>5</v>
    <v>0</v>
    <v>80</v>
    <v>3</v>
    <v>80</v>
  </rv>
  <rv s="0">
    <v>213</v>
    <v>5</v>
    <v>0</v>
    <v>80</v>
    <v>3</v>
    <v>80</v>
  </rv>
  <rv s="0">
    <v>214</v>
    <v>5</v>
    <v>0</v>
    <v>80</v>
    <v>3</v>
    <v>80</v>
  </rv>
  <rv s="0">
    <v>215</v>
    <v>5</v>
    <v>0</v>
    <v>80</v>
    <v>3</v>
    <v>80</v>
  </rv>
  <rv s="0">
    <v>216</v>
    <v>5</v>
    <v>0</v>
    <v>80</v>
    <v>3</v>
    <v>80</v>
  </rv>
  <rv s="0">
    <v>217</v>
    <v>5</v>
    <v>0</v>
    <v>80</v>
    <v>3</v>
    <v>80</v>
  </rv>
  <rv s="0">
    <v>218</v>
    <v>5</v>
    <v>0</v>
    <v>80</v>
    <v>3</v>
    <v>80</v>
  </rv>
  <rv s="0">
    <v>219</v>
    <v>5</v>
    <v>0</v>
    <v>80</v>
    <v>3</v>
    <v>80</v>
  </rv>
  <rv s="0">
    <v>220</v>
    <v>5</v>
    <v>0</v>
    <v>80</v>
    <v>3</v>
    <v>80</v>
  </rv>
  <rv s="0">
    <v>221</v>
    <v>5</v>
    <v>0</v>
    <v>80</v>
    <v>3</v>
    <v>80</v>
  </rv>
  <rv s="0">
    <v>222</v>
    <v>5</v>
    <v>0</v>
    <v>80</v>
    <v>3</v>
    <v>80</v>
  </rv>
  <rv s="0">
    <v>223</v>
    <v>5</v>
    <v>0</v>
    <v>80</v>
    <v>3</v>
    <v>80</v>
  </rv>
  <rv s="0">
    <v>224</v>
    <v>5</v>
    <v>0</v>
    <v>80</v>
    <v>3</v>
    <v>80</v>
  </rv>
  <rv s="0">
    <v>225</v>
    <v>5</v>
    <v>0</v>
    <v>80</v>
    <v>3</v>
    <v>80</v>
  </rv>
  <rv s="0">
    <v>226</v>
    <v>5</v>
    <v>0</v>
    <v>80</v>
    <v>3</v>
    <v>80</v>
  </rv>
  <rv s="0">
    <v>227</v>
    <v>5</v>
    <v>0</v>
    <v>80</v>
    <v>3</v>
    <v>80</v>
  </rv>
  <rv s="0">
    <v>228</v>
    <v>5</v>
    <v>0</v>
    <v>80</v>
    <v>3</v>
    <v>80</v>
  </rv>
  <rv s="0">
    <v>229</v>
    <v>5</v>
    <v>0</v>
    <v>80</v>
    <v>3</v>
    <v>80</v>
  </rv>
  <rv s="0">
    <v>230</v>
    <v>5</v>
    <v>0</v>
    <v>80</v>
    <v>3</v>
    <v>80</v>
  </rv>
  <rv s="0">
    <v>231</v>
    <v>5</v>
    <v>0</v>
    <v>80</v>
    <v>3</v>
    <v>80</v>
  </rv>
  <rv s="0">
    <v>232</v>
    <v>5</v>
    <v>0</v>
    <v>80</v>
    <v>3</v>
    <v>80</v>
  </rv>
  <rv s="0">
    <v>233</v>
    <v>5</v>
    <v>0</v>
    <v>80</v>
    <v>3</v>
    <v>80</v>
  </rv>
  <rv s="0">
    <v>234</v>
    <v>5</v>
    <v>0</v>
    <v>80</v>
    <v>3</v>
    <v>80</v>
  </rv>
  <rv s="0">
    <v>235</v>
    <v>5</v>
    <v>0</v>
    <v>80</v>
    <v>3</v>
    <v>80</v>
  </rv>
  <rv s="0">
    <v>236</v>
    <v>5</v>
    <v>0</v>
    <v>80</v>
    <v>3</v>
    <v>80</v>
  </rv>
  <rv s="0">
    <v>237</v>
    <v>5</v>
    <v>0</v>
    <v>80</v>
    <v>3</v>
    <v>80</v>
  </rv>
  <rv s="0">
    <v>238</v>
    <v>5</v>
    <v>0</v>
    <v>80</v>
    <v>3</v>
    <v>80</v>
  </rv>
  <rv s="0">
    <v>239</v>
    <v>5</v>
    <v>0</v>
    <v>80</v>
    <v>3</v>
    <v>80</v>
  </rv>
  <rv s="0">
    <v>240</v>
    <v>5</v>
    <v>0</v>
    <v>80</v>
    <v>3</v>
    <v>80</v>
  </rv>
  <rv s="0">
    <v>241</v>
    <v>5</v>
    <v>0</v>
    <v>80</v>
    <v>3</v>
    <v>80</v>
  </rv>
  <rv s="0">
    <v>242</v>
    <v>5</v>
    <v>0</v>
    <v>80</v>
    <v>3</v>
    <v>80</v>
  </rv>
  <rv s="0">
    <v>243</v>
    <v>5</v>
    <v>0</v>
    <v>80</v>
    <v>3</v>
    <v>80</v>
  </rv>
  <rv s="0">
    <v>244</v>
    <v>5</v>
    <v>0</v>
    <v>80</v>
    <v>3</v>
    <v>80</v>
  </rv>
  <rv s="0">
    <v>245</v>
    <v>5</v>
    <v>0</v>
    <v>80</v>
    <v>3</v>
    <v>80</v>
  </rv>
  <rv s="0">
    <v>246</v>
    <v>5</v>
    <v>0</v>
    <v>80</v>
    <v>3</v>
    <v>80</v>
  </rv>
  <rv s="0">
    <v>247</v>
    <v>5</v>
    <v>0</v>
    <v>80</v>
    <v>3</v>
    <v>80</v>
  </rv>
  <rv s="0">
    <v>248</v>
    <v>5</v>
    <v>0</v>
    <v>80</v>
    <v>3</v>
    <v>80</v>
  </rv>
  <rv s="0">
    <v>249</v>
    <v>5</v>
    <v>0</v>
    <v>80</v>
    <v>3</v>
    <v>80</v>
  </rv>
  <rv s="0">
    <v>250</v>
    <v>5</v>
    <v>0</v>
    <v>80</v>
    <v>3</v>
    <v>80</v>
  </rv>
  <rv s="0">
    <v>251</v>
    <v>5</v>
    <v>0</v>
    <v>80</v>
    <v>3</v>
    <v>80</v>
  </rv>
  <rv s="0">
    <v>252</v>
    <v>5</v>
    <v>0</v>
    <v>80</v>
    <v>3</v>
    <v>80</v>
  </rv>
  <rv s="0">
    <v>253</v>
    <v>5</v>
    <v>0</v>
    <v>80</v>
    <v>3</v>
    <v>80</v>
  </rv>
  <rv s="0">
    <v>254</v>
    <v>5</v>
    <v>0</v>
    <v>80</v>
    <v>3</v>
    <v>80</v>
  </rv>
  <rv s="0">
    <v>255</v>
    <v>5</v>
    <v>0</v>
    <v>80</v>
    <v>3</v>
    <v>80</v>
  </rv>
  <rv s="0">
    <v>256</v>
    <v>5</v>
    <v>0</v>
    <v>80</v>
    <v>3</v>
    <v>80</v>
  </rv>
  <rv s="0">
    <v>257</v>
    <v>5</v>
    <v>0</v>
    <v>80</v>
    <v>3</v>
    <v>80</v>
  </rv>
  <rv s="0">
    <v>258</v>
    <v>5</v>
    <v>0</v>
    <v>80</v>
    <v>3</v>
    <v>80</v>
  </rv>
  <rv s="0">
    <v>259</v>
    <v>5</v>
    <v>0</v>
    <v>80</v>
    <v>3</v>
    <v>80</v>
  </rv>
  <rv s="0">
    <v>260</v>
    <v>5</v>
    <v>0</v>
    <v>80</v>
    <v>3</v>
    <v>80</v>
  </rv>
  <rv s="0">
    <v>261</v>
    <v>5</v>
    <v>0</v>
    <v>80</v>
    <v>3</v>
    <v>80</v>
  </rv>
  <rv s="0">
    <v>262</v>
    <v>5</v>
    <v>0</v>
    <v>80</v>
    <v>3</v>
    <v>80</v>
  </rv>
  <rv s="0">
    <v>263</v>
    <v>5</v>
    <v>0</v>
    <v>80</v>
    <v>3</v>
    <v>80</v>
  </rv>
  <rv s="0">
    <v>264</v>
    <v>5</v>
    <v>0</v>
    <v>80</v>
    <v>3</v>
    <v>80</v>
  </rv>
  <rv s="0">
    <v>265</v>
    <v>5</v>
    <v>0</v>
    <v>80</v>
    <v>3</v>
    <v>80</v>
  </rv>
  <rv s="0">
    <v>266</v>
    <v>5</v>
    <v>0</v>
    <v>80</v>
    <v>3</v>
    <v>80</v>
  </rv>
  <rv s="0">
    <v>267</v>
    <v>5</v>
    <v>0</v>
    <v>80</v>
    <v>3</v>
    <v>80</v>
  </rv>
  <rv s="0">
    <v>268</v>
    <v>5</v>
    <v>0</v>
    <v>80</v>
    <v>3</v>
    <v>80</v>
  </rv>
  <rv s="0">
    <v>269</v>
    <v>5</v>
    <v>0</v>
    <v>80</v>
    <v>3</v>
    <v>80</v>
  </rv>
  <rv s="0">
    <v>270</v>
    <v>5</v>
    <v>0</v>
    <v>80</v>
    <v>3</v>
    <v>80</v>
  </rv>
  <rv s="0">
    <v>271</v>
    <v>5</v>
    <v>0</v>
    <v>80</v>
    <v>3</v>
    <v>80</v>
  </rv>
  <rv s="0">
    <v>272</v>
    <v>5</v>
    <v>0</v>
    <v>80</v>
    <v>3</v>
    <v>80</v>
  </rv>
  <rv s="0">
    <v>273</v>
    <v>5</v>
    <v>0</v>
    <v>80</v>
    <v>3</v>
    <v>80</v>
  </rv>
  <rv s="0">
    <v>274</v>
    <v>5</v>
    <v>0</v>
    <v>80</v>
    <v>3</v>
    <v>80</v>
  </rv>
  <rv s="0">
    <v>275</v>
    <v>5</v>
    <v>0</v>
    <v>80</v>
    <v>3</v>
    <v>80</v>
  </rv>
  <rv s="0">
    <v>276</v>
    <v>5</v>
    <v>0</v>
    <v>80</v>
    <v>3</v>
    <v>80</v>
  </rv>
  <rv s="0">
    <v>277</v>
    <v>5</v>
    <v>0</v>
    <v>80</v>
    <v>3</v>
    <v>80</v>
  </rv>
  <rv s="0">
    <v>278</v>
    <v>5</v>
    <v>0</v>
    <v>80</v>
    <v>3</v>
    <v>80</v>
  </rv>
  <rv s="0">
    <v>279</v>
    <v>5</v>
    <v>0</v>
    <v>80</v>
    <v>3</v>
    <v>80</v>
  </rv>
  <rv s="0">
    <v>280</v>
    <v>5</v>
    <v>0</v>
    <v>80</v>
    <v>3</v>
    <v>80</v>
  </rv>
  <rv s="0">
    <v>281</v>
    <v>5</v>
    <v>0</v>
    <v>80</v>
    <v>3</v>
    <v>80</v>
  </rv>
  <rv s="0">
    <v>282</v>
    <v>5</v>
    <v>0</v>
    <v>80</v>
    <v>3</v>
    <v>80</v>
  </rv>
  <rv s="0">
    <v>283</v>
    <v>5</v>
    <v>0</v>
    <v>80</v>
    <v>3</v>
    <v>80</v>
  </rv>
  <rv s="0">
    <v>284</v>
    <v>5</v>
    <v>0</v>
    <v>80</v>
    <v>3</v>
    <v>80</v>
  </rv>
  <rv s="0">
    <v>285</v>
    <v>5</v>
    <v>0</v>
    <v>80</v>
    <v>3</v>
    <v>80</v>
  </rv>
  <rv s="0">
    <v>286</v>
    <v>5</v>
    <v>0</v>
    <v>80</v>
    <v>3</v>
    <v>80</v>
  </rv>
  <rv s="0">
    <v>287</v>
    <v>5</v>
    <v>0</v>
    <v>80</v>
    <v>3</v>
    <v>80</v>
  </rv>
  <rv s="0">
    <v>288</v>
    <v>5</v>
    <v>0</v>
    <v>80</v>
    <v>3</v>
    <v>80</v>
  </rv>
  <rv s="0">
    <v>289</v>
    <v>5</v>
    <v>0</v>
    <v>80</v>
    <v>3</v>
    <v>80</v>
  </rv>
  <rv s="0">
    <v>290</v>
    <v>5</v>
    <v>0</v>
    <v>80</v>
    <v>3</v>
    <v>80</v>
  </rv>
  <rv s="0">
    <v>291</v>
    <v>5</v>
    <v>0</v>
    <v>80</v>
    <v>3</v>
    <v>80</v>
  </rv>
  <rv s="0">
    <v>292</v>
    <v>5</v>
    <v>0</v>
    <v>80</v>
    <v>3</v>
    <v>80</v>
  </rv>
  <rv s="0">
    <v>293</v>
    <v>5</v>
    <v>0</v>
    <v>80</v>
    <v>3</v>
    <v>80</v>
  </rv>
  <rv s="0">
    <v>294</v>
    <v>5</v>
    <v>0</v>
    <v>80</v>
    <v>3</v>
    <v>80</v>
  </rv>
  <rv s="0">
    <v>295</v>
    <v>5</v>
    <v>0</v>
    <v>80</v>
    <v>3</v>
    <v>80</v>
  </rv>
  <rv s="0">
    <v>296</v>
    <v>5</v>
    <v>0</v>
    <v>80</v>
    <v>3</v>
    <v>80</v>
  </rv>
  <rv s="0">
    <v>297</v>
    <v>5</v>
    <v>0</v>
    <v>80</v>
    <v>3</v>
    <v>80</v>
  </rv>
  <rv s="0">
    <v>298</v>
    <v>5</v>
    <v>0</v>
    <v>80</v>
    <v>3</v>
    <v>80</v>
  </rv>
  <rv s="0">
    <v>299</v>
    <v>5</v>
    <v>0</v>
    <v>80</v>
    <v>3</v>
    <v>80</v>
  </rv>
  <rv s="0">
    <v>300</v>
    <v>5</v>
    <v>0</v>
    <v>80</v>
    <v>3</v>
    <v>80</v>
  </rv>
  <rv s="0">
    <v>301</v>
    <v>5</v>
    <v>0</v>
    <v>80</v>
    <v>3</v>
    <v>80</v>
  </rv>
  <rv s="0">
    <v>302</v>
    <v>5</v>
    <v>0</v>
    <v>80</v>
    <v>3</v>
    <v>80</v>
  </rv>
  <rv s="0">
    <v>303</v>
    <v>5</v>
    <v>0</v>
    <v>80</v>
    <v>3</v>
    <v>80</v>
  </rv>
  <rv s="0">
    <v>304</v>
    <v>5</v>
    <v>0</v>
    <v>80</v>
    <v>3</v>
    <v>80</v>
  </rv>
  <rv s="0">
    <v>305</v>
    <v>5</v>
    <v>0</v>
    <v>80</v>
    <v>3</v>
    <v>80</v>
  </rv>
  <rv s="0">
    <v>306</v>
    <v>5</v>
    <v>0</v>
    <v>80</v>
    <v>3</v>
    <v>80</v>
  </rv>
  <rv s="0">
    <v>307</v>
    <v>5</v>
    <v>0</v>
    <v>80</v>
    <v>3</v>
    <v>80</v>
  </rv>
  <rv s="0">
    <v>308</v>
    <v>5</v>
    <v>0</v>
    <v>80</v>
    <v>3</v>
    <v>80</v>
  </rv>
  <rv s="0">
    <v>309</v>
    <v>5</v>
    <v>0</v>
    <v>80</v>
    <v>3</v>
    <v>80</v>
  </rv>
  <rv s="0">
    <v>310</v>
    <v>5</v>
    <v>0</v>
    <v>80</v>
    <v>3</v>
    <v>80</v>
  </rv>
  <rv s="0">
    <v>311</v>
    <v>5</v>
    <v>0</v>
    <v>80</v>
    <v>3</v>
    <v>80</v>
  </rv>
  <rv s="0">
    <v>312</v>
    <v>5</v>
    <v>0</v>
    <v>80</v>
    <v>3</v>
    <v>80</v>
  </rv>
  <rv s="0">
    <v>313</v>
    <v>5</v>
    <v>0</v>
    <v>80</v>
    <v>3</v>
    <v>80</v>
  </rv>
  <rv s="0">
    <v>314</v>
    <v>5</v>
    <v>0</v>
    <v>80</v>
    <v>3</v>
    <v>80</v>
  </rv>
  <rv s="0">
    <v>315</v>
    <v>5</v>
    <v>0</v>
    <v>80</v>
    <v>3</v>
    <v>80</v>
  </rv>
  <rv s="0">
    <v>316</v>
    <v>5</v>
    <v>0</v>
    <v>80</v>
    <v>3</v>
    <v>80</v>
  </rv>
  <rv s="0">
    <v>317</v>
    <v>5</v>
    <v>0</v>
    <v>80</v>
    <v>3</v>
    <v>80</v>
  </rv>
  <rv s="0">
    <v>318</v>
    <v>5</v>
    <v>0</v>
    <v>80</v>
    <v>3</v>
    <v>80</v>
  </rv>
  <rv s="0">
    <v>319</v>
    <v>5</v>
    <v>0</v>
    <v>80</v>
    <v>3</v>
    <v>80</v>
  </rv>
  <rv s="0">
    <v>320</v>
    <v>5</v>
    <v>0</v>
    <v>80</v>
    <v>3</v>
    <v>80</v>
  </rv>
  <rv s="0">
    <v>321</v>
    <v>5</v>
    <v>0</v>
    <v>80</v>
    <v>3</v>
    <v>80</v>
  </rv>
  <rv s="0">
    <v>322</v>
    <v>5</v>
    <v>0</v>
    <v>80</v>
    <v>3</v>
    <v>80</v>
  </rv>
  <rv s="0">
    <v>323</v>
    <v>5</v>
    <v>0</v>
    <v>80</v>
    <v>3</v>
    <v>80</v>
  </rv>
  <rv s="0">
    <v>324</v>
    <v>5</v>
    <v>0</v>
    <v>80</v>
    <v>3</v>
    <v>80</v>
  </rv>
  <rv s="0">
    <v>325</v>
    <v>5</v>
    <v>0</v>
    <v>80</v>
    <v>3</v>
    <v>80</v>
  </rv>
  <rv s="0">
    <v>326</v>
    <v>5</v>
    <v>0</v>
    <v>80</v>
    <v>3</v>
    <v>80</v>
  </rv>
  <rv s="0">
    <v>327</v>
    <v>5</v>
    <v>0</v>
    <v>80</v>
    <v>3</v>
    <v>80</v>
  </rv>
  <rv s="0">
    <v>328</v>
    <v>5</v>
    <v>0</v>
    <v>80</v>
    <v>3</v>
    <v>80</v>
  </rv>
  <rv s="0">
    <v>329</v>
    <v>5</v>
    <v>0</v>
    <v>80</v>
    <v>3</v>
    <v>80</v>
  </rv>
  <rv s="0">
    <v>330</v>
    <v>5</v>
    <v>0</v>
    <v>80</v>
    <v>3</v>
    <v>80</v>
  </rv>
  <rv s="0">
    <v>331</v>
    <v>5</v>
    <v>0</v>
    <v>80</v>
    <v>3</v>
    <v>80</v>
  </rv>
  <rv s="0">
    <v>332</v>
    <v>5</v>
    <v>0</v>
    <v>80</v>
    <v>3</v>
    <v>80</v>
  </rv>
  <rv s="0">
    <v>333</v>
    <v>5</v>
    <v>0</v>
    <v>80</v>
    <v>3</v>
    <v>80</v>
  </rv>
  <rv s="0">
    <v>334</v>
    <v>5</v>
    <v>0</v>
    <v>80</v>
    <v>3</v>
    <v>80</v>
  </rv>
  <rv s="0">
    <v>335</v>
    <v>5</v>
    <v>0</v>
    <v>80</v>
    <v>3</v>
    <v>80</v>
  </rv>
  <rv s="0">
    <v>336</v>
    <v>5</v>
    <v>0</v>
    <v>80</v>
    <v>3</v>
    <v>80</v>
  </rv>
  <rv s="0">
    <v>337</v>
    <v>5</v>
    <v>0</v>
    <v>80</v>
    <v>3</v>
    <v>80</v>
  </rv>
  <rv s="0">
    <v>338</v>
    <v>5</v>
    <v>0</v>
    <v>80</v>
    <v>3</v>
    <v>80</v>
  </rv>
  <rv s="0">
    <v>339</v>
    <v>5</v>
    <v>0</v>
    <v>80</v>
    <v>3</v>
    <v>80</v>
  </rv>
  <rv s="0">
    <v>340</v>
    <v>5</v>
    <v>0</v>
    <v>80</v>
    <v>3</v>
    <v>80</v>
  </rv>
  <rv s="0">
    <v>341</v>
    <v>5</v>
    <v>0</v>
    <v>80</v>
    <v>3</v>
    <v>80</v>
  </rv>
  <rv s="0">
    <v>342</v>
    <v>5</v>
    <v>0</v>
    <v>80</v>
    <v>3</v>
    <v>80</v>
  </rv>
  <rv s="0">
    <v>343</v>
    <v>5</v>
    <v>0</v>
    <v>80</v>
    <v>3</v>
    <v>80</v>
  </rv>
  <rv s="0">
    <v>344</v>
    <v>5</v>
    <v>0</v>
    <v>80</v>
    <v>3</v>
    <v>80</v>
  </rv>
  <rv s="0">
    <v>345</v>
    <v>5</v>
    <v>0</v>
    <v>80</v>
    <v>3</v>
    <v>80</v>
  </rv>
  <rv s="0">
    <v>346</v>
    <v>5</v>
    <v>0</v>
    <v>80</v>
    <v>3</v>
    <v>80</v>
  </rv>
  <rv s="0">
    <v>347</v>
    <v>5</v>
    <v>0</v>
    <v>80</v>
    <v>3</v>
    <v>80</v>
  </rv>
  <rv s="0">
    <v>348</v>
    <v>5</v>
    <v>0</v>
    <v>80</v>
    <v>3</v>
    <v>80</v>
  </rv>
  <rv s="0">
    <v>349</v>
    <v>5</v>
    <v>0</v>
    <v>80</v>
    <v>3</v>
    <v>80</v>
  </rv>
  <rv s="0">
    <v>350</v>
    <v>5</v>
    <v>0</v>
    <v>80</v>
    <v>3</v>
    <v>80</v>
  </rv>
  <rv s="0">
    <v>351</v>
    <v>5</v>
    <v>0</v>
    <v>80</v>
    <v>3</v>
    <v>80</v>
  </rv>
  <rv s="0">
    <v>352</v>
    <v>5</v>
    <v>0</v>
    <v>80</v>
    <v>3</v>
    <v>80</v>
  </rv>
  <rv s="0">
    <v>353</v>
    <v>5</v>
    <v>0</v>
    <v>80</v>
    <v>3</v>
    <v>80</v>
  </rv>
  <rv s="0">
    <v>354</v>
    <v>5</v>
    <v>0</v>
    <v>80</v>
    <v>3</v>
    <v>80</v>
  </rv>
  <rv s="0">
    <v>355</v>
    <v>5</v>
    <v>0</v>
    <v>80</v>
    <v>3</v>
    <v>80</v>
  </rv>
  <rv s="0">
    <v>356</v>
    <v>5</v>
    <v>0</v>
    <v>80</v>
    <v>3</v>
    <v>80</v>
  </rv>
  <rv s="0">
    <v>357</v>
    <v>5</v>
    <v>0</v>
    <v>80</v>
    <v>3</v>
    <v>80</v>
  </rv>
  <rv s="0">
    <v>358</v>
    <v>5</v>
    <v>0</v>
    <v>80</v>
    <v>3</v>
    <v>80</v>
  </rv>
  <rv s="0">
    <v>359</v>
    <v>5</v>
    <v>0</v>
    <v>80</v>
    <v>3</v>
    <v>80</v>
  </rv>
  <rv s="0">
    <v>360</v>
    <v>5</v>
    <v>0</v>
    <v>80</v>
    <v>3</v>
    <v>80</v>
  </rv>
  <rv s="0">
    <v>361</v>
    <v>5</v>
    <v>0</v>
    <v>80</v>
    <v>3</v>
    <v>80</v>
  </rv>
  <rv s="0">
    <v>362</v>
    <v>5</v>
    <v>0</v>
    <v>80</v>
    <v>3</v>
    <v>80</v>
  </rv>
  <rv s="0">
    <v>363</v>
    <v>5</v>
    <v>0</v>
    <v>80</v>
    <v>3</v>
    <v>80</v>
  </rv>
  <rv s="0">
    <v>364</v>
    <v>5</v>
    <v>0</v>
    <v>80</v>
    <v>3</v>
    <v>80</v>
  </rv>
  <rv s="0">
    <v>365</v>
    <v>5</v>
    <v>0</v>
    <v>80</v>
    <v>3</v>
    <v>80</v>
  </rv>
  <rv s="0">
    <v>366</v>
    <v>5</v>
    <v>0</v>
    <v>80</v>
    <v>3</v>
    <v>80</v>
  </rv>
  <rv s="0">
    <v>367</v>
    <v>5</v>
    <v>0</v>
    <v>80</v>
    <v>3</v>
    <v>80</v>
  </rv>
  <rv s="0">
    <v>368</v>
    <v>5</v>
    <v>0</v>
    <v>80</v>
    <v>3</v>
    <v>80</v>
  </rv>
  <rv s="0">
    <v>369</v>
    <v>5</v>
    <v>0</v>
    <v>80</v>
    <v>3</v>
    <v>80</v>
  </rv>
  <rv s="0">
    <v>370</v>
    <v>5</v>
    <v>0</v>
    <v>80</v>
    <v>3</v>
    <v>80</v>
  </rv>
  <rv s="0">
    <v>371</v>
    <v>5</v>
    <v>0</v>
    <v>80</v>
    <v>3</v>
    <v>80</v>
  </rv>
  <rv s="0">
    <v>372</v>
    <v>5</v>
    <v>0</v>
    <v>80</v>
    <v>3</v>
    <v>80</v>
  </rv>
  <rv s="0">
    <v>373</v>
    <v>5</v>
    <v>0</v>
    <v>80</v>
    <v>3</v>
    <v>80</v>
  </rv>
  <rv s="0">
    <v>374</v>
    <v>5</v>
    <v>0</v>
    <v>80</v>
    <v>3</v>
    <v>80</v>
  </rv>
  <rv s="0">
    <v>375</v>
    <v>5</v>
    <v>0</v>
    <v>80</v>
    <v>3</v>
    <v>80</v>
  </rv>
  <rv s="0">
    <v>376</v>
    <v>5</v>
    <v>0</v>
    <v>80</v>
    <v>3</v>
    <v>80</v>
  </rv>
  <rv s="0">
    <v>377</v>
    <v>5</v>
    <v>0</v>
    <v>80</v>
    <v>3</v>
    <v>80</v>
  </rv>
  <rv s="0">
    <v>378</v>
    <v>5</v>
    <v>0</v>
    <v>80</v>
    <v>3</v>
    <v>80</v>
  </rv>
  <rv s="0">
    <v>379</v>
    <v>5</v>
    <v>0</v>
    <v>80</v>
    <v>3</v>
    <v>80</v>
  </rv>
  <rv s="0">
    <v>380</v>
    <v>5</v>
    <v>0</v>
    <v>80</v>
    <v>3</v>
    <v>80</v>
  </rv>
  <rv s="0">
    <v>381</v>
    <v>5</v>
    <v>0</v>
    <v>80</v>
    <v>3</v>
    <v>80</v>
  </rv>
  <rv s="0">
    <v>382</v>
    <v>5</v>
    <v>0</v>
    <v>80</v>
    <v>3</v>
    <v>80</v>
  </rv>
  <rv s="0">
    <v>383</v>
    <v>5</v>
    <v>0</v>
    <v>80</v>
    <v>3</v>
    <v>80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MSF_Pivot_DOCS" displayName="MSF_Pivot_DOCS" ref="A1:AJ396" tableType="queryTable" totalsRowCount="1" headerRowDxfId="72">
  <autoFilter ref="A1:AJ396"/>
  <sortState ref="A2:AJ395">
    <sortCondition ref="B2:B395"/>
    <sortCondition ref="D2:D395"/>
    <sortCondition ref="F2:F395"/>
    <sortCondition ref="J2:J395"/>
    <sortCondition ref="I2:I395"/>
  </sortState>
  <tableColumns count="36">
    <tableColumn id="34" uniqueName="34" name="Image" queryTableFieldId="34" dataDxfId="71" totalsRowDxfId="35">
      <calculatedColumnFormula>HYPERLINK("https://eu-central-1-production3-hive-20200409160827650600000001.s3.amazonaws.com/import-files/medico/product_images/original-"&amp;$Q2&amp;".png","Link to Image")</calculatedColumnFormula>
    </tableColumn>
    <tableColumn id="1" uniqueName="1" name="Season Dimension" queryTableFieldId="1" dataDxfId="70" totalsRowDxfId="34"/>
    <tableColumn id="33" uniqueName="33" name="Picture" queryTableFieldId="33" dataDxfId="69" totalsRowDxfId="33"/>
    <tableColumn id="2" uniqueName="2" name="Product Line Description" queryTableFieldId="2" dataDxfId="68" totalsRowDxfId="32"/>
    <tableColumn id="32" uniqueName="32" name="Collection Status" queryTableFieldId="201" dataDxfId="67" totalsRowDxfId="31"/>
    <tableColumn id="3" uniqueName="3" name="Segment" queryTableFieldId="3" dataDxfId="66" totalsRowDxfId="30"/>
    <tableColumn id="4" uniqueName="4" name="Item Sub Group" queryTableFieldId="4" dataDxfId="65" totalsRowDxfId="29"/>
    <tableColumn id="5" uniqueName="5" name="Item Product Group" queryTableFieldId="5" dataDxfId="64" totalsRowDxfId="28"/>
    <tableColumn id="6" uniqueName="6" name="Item Code" queryTableFieldId="6" dataDxfId="63" totalsRowDxfId="27"/>
    <tableColumn id="7" uniqueName="7" name="Item Description" queryTableFieldId="7" dataDxfId="62" totalsRowDxfId="26"/>
    <tableColumn id="17" uniqueName="17" name="Material Composition" queryTableFieldId="169" dataDxfId="61" totalsRowDxfId="25"/>
    <tableColumn id="8" uniqueName="8" name="Color" queryTableFieldId="8" dataDxfId="60" totalsRowDxfId="24"/>
    <tableColumn id="9" uniqueName="9" name="Color Description" queryTableFieldId="9" dataDxfId="59" totalsRowDxfId="23"/>
    <tableColumn id="31" uniqueName="31" name="Customs Commodity" queryTableFieldId="177" dataDxfId="58" totalsRowDxfId="22"/>
    <tableColumn id="35" uniqueName="35" name="Wholesale" queryTableFieldId="203" dataDxfId="57" totalsRowDxfId="21">
      <calculatedColumnFormula>MSF_Pivot_DOCS[[#This Row],[RRP]]/2</calculatedColumnFormula>
    </tableColumn>
    <tableColumn id="10" uniqueName="10" name="RRP" queryTableFieldId="10" dataDxfId="56" totalsRowDxfId="20" dataCellStyle="Currency"/>
    <tableColumn id="11" uniqueName="11" name="Picture2" queryTableFieldId="11" dataDxfId="55" totalsRowDxfId="19"/>
    <tableColumn id="36" uniqueName="36" name="Total QTY" totalsRowFunction="custom" queryTableFieldId="37" dataDxfId="54" totalsRowDxfId="18">
      <totalsRowFormula>SUM(R2:R395)</totalsRowFormula>
    </tableColumn>
    <tableColumn id="12" uniqueName="12" name="Onesize" queryTableFieldId="12" dataDxfId="53" totalsRowDxfId="17"/>
    <tableColumn id="14" uniqueName="14" name="86/92" queryTableFieldId="191" dataDxfId="52" totalsRowDxfId="16"/>
    <tableColumn id="15" uniqueName="15" name="98/104" queryTableFieldId="192" dataDxfId="51" totalsRowDxfId="15"/>
    <tableColumn id="16" uniqueName="16" name="110/116" queryTableFieldId="193" dataDxfId="50" totalsRowDxfId="14"/>
    <tableColumn id="22" uniqueName="22" name="122/128" queryTableFieldId="194" dataDxfId="49" totalsRowDxfId="13"/>
    <tableColumn id="18" uniqueName="18" name="134/140" queryTableFieldId="171" dataDxfId="48" totalsRowDxfId="12"/>
    <tableColumn id="19" uniqueName="19" name="146/152" queryTableFieldId="172" dataDxfId="47" totalsRowDxfId="11"/>
    <tableColumn id="30" uniqueName="30" name="158/164" queryTableFieldId="173" dataDxfId="46" totalsRowDxfId="10"/>
    <tableColumn id="20" uniqueName="20" name="170/176" queryTableFieldId="160" dataDxfId="45" totalsRowDxfId="9"/>
    <tableColumn id="23" uniqueName="23" name="XS" queryTableFieldId="23" dataDxfId="44" totalsRowDxfId="8"/>
    <tableColumn id="21" uniqueName="21" name="S" queryTableFieldId="21" dataDxfId="43" totalsRowDxfId="7"/>
    <tableColumn id="24" uniqueName="24" name="M" queryTableFieldId="24" dataDxfId="42" totalsRowDxfId="6"/>
    <tableColumn id="26" uniqueName="26" name="L" queryTableFieldId="26" dataDxfId="41" totalsRowDxfId="5"/>
    <tableColumn id="27" uniqueName="27" name="XL" queryTableFieldId="27" dataDxfId="40" totalsRowDxfId="4"/>
    <tableColumn id="28" uniqueName="28" name="2XL" queryTableFieldId="28" dataDxfId="39" totalsRowDxfId="3"/>
    <tableColumn id="13" uniqueName="13" name="3XL" queryTableFieldId="190" dataDxfId="38" totalsRowDxfId="2"/>
    <tableColumn id="25" uniqueName="25" name="4XL" queryTableFieldId="199" dataDxfId="37" totalsRowDxfId="1"/>
    <tableColumn id="29" uniqueName="29" name="5XL" queryTableFieldId="200" dataDxfId="36" totalsRowDxfId="0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9" tint="0.39997558519241921"/>
  </sheetPr>
  <dimension ref="A1:DQ677"/>
  <sheetViews>
    <sheetView tabSelected="1" zoomScale="80" zoomScaleNormal="80" workbookViewId="0">
      <pane ySplit="1" topLeftCell="A2" activePane="bottomLeft" state="frozen"/>
      <selection activeCell="I8" sqref="I8"/>
      <selection pane="bottomLeft" activeCell="P398" sqref="P398"/>
    </sheetView>
  </sheetViews>
  <sheetFormatPr defaultColWidth="11.375" defaultRowHeight="80.099999999999994" customHeight="1"/>
  <cols>
    <col min="1" max="2" width="11.75" style="4" customWidth="1"/>
    <col min="3" max="3" width="17.875" style="4" customWidth="1"/>
    <col min="4" max="4" width="18.125" style="4" customWidth="1"/>
    <col min="5" max="5" width="12.75" style="4" customWidth="1"/>
    <col min="6" max="6" width="14.875" style="4" bestFit="1" customWidth="1"/>
    <col min="7" max="7" width="20.75" style="4" bestFit="1" customWidth="1"/>
    <col min="8" max="8" width="18.125" style="4" bestFit="1" customWidth="1"/>
    <col min="9" max="9" width="15.875" style="4" bestFit="1" customWidth="1"/>
    <col min="10" max="10" width="26.375" style="4" bestFit="1" customWidth="1"/>
    <col min="11" max="11" width="23.125" style="4" customWidth="1"/>
    <col min="12" max="12" width="11.75" style="7" customWidth="1"/>
    <col min="13" max="13" width="15.625" customWidth="1"/>
    <col min="14" max="15" width="15.125" style="8" customWidth="1"/>
    <col min="16" max="16" width="11" style="4" bestFit="1" customWidth="1"/>
    <col min="17" max="17" width="11.75" hidden="1" customWidth="1"/>
    <col min="18" max="18" width="11.75" style="4" customWidth="1"/>
    <col min="19" max="121" width="11.75" style="6" customWidth="1"/>
  </cols>
  <sheetData>
    <row r="1" spans="1:37" s="3" customFormat="1" ht="50.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968</v>
      </c>
      <c r="P1" s="2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/>
    </row>
    <row r="2" spans="1:37" ht="80.099999999999994" customHeight="1">
      <c r="A2" s="9" t="str">
        <f t="shared" ref="A2:A65" si="0">HYPERLINK("https://eu-central-1-production3-hive-20200409160827650600000001.s3.amazonaws.com/import-files/medico/product_images/original-"&amp;$Q2&amp;".png","Link to Image")</f>
        <v>Link to Image</v>
      </c>
      <c r="B2" s="4" t="s">
        <v>35</v>
      </c>
      <c r="C2" s="4" t="e" vm="1">
        <v>#VALUE!</v>
      </c>
      <c r="D2" s="4" t="s">
        <v>36</v>
      </c>
      <c r="E2" s="4" t="s">
        <v>37</v>
      </c>
      <c r="F2" s="4" t="s">
        <v>38</v>
      </c>
      <c r="G2" s="4" t="s">
        <v>39</v>
      </c>
      <c r="H2" s="4" t="s">
        <v>40</v>
      </c>
      <c r="I2" s="4" t="s">
        <v>41</v>
      </c>
      <c r="J2" s="4" t="s">
        <v>42</v>
      </c>
      <c r="K2" s="4" t="s">
        <v>43</v>
      </c>
      <c r="L2" s="4" t="s">
        <v>44</v>
      </c>
      <c r="M2" s="4" t="s">
        <v>45</v>
      </c>
      <c r="N2" s="4" t="s">
        <v>46</v>
      </c>
      <c r="O2" s="10">
        <f>MSF_Pivot_DOCS[[#This Row],[RRP]]/2</f>
        <v>17.5</v>
      </c>
      <c r="P2" s="5">
        <v>35</v>
      </c>
      <c r="Q2" s="4" t="s">
        <v>47</v>
      </c>
      <c r="R2" s="4">
        <v>50</v>
      </c>
      <c r="S2" s="4"/>
      <c r="T2" s="4">
        <v>2</v>
      </c>
      <c r="U2" s="4">
        <v>6</v>
      </c>
      <c r="V2" s="4">
        <v>13</v>
      </c>
      <c r="W2" s="4">
        <v>29</v>
      </c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/>
    </row>
    <row r="3" spans="1:37" ht="80.099999999999994" customHeight="1">
      <c r="A3" s="9" t="str">
        <f t="shared" si="0"/>
        <v>Link to Image</v>
      </c>
      <c r="B3" s="4" t="s">
        <v>35</v>
      </c>
      <c r="C3" s="4" t="e" vm="2">
        <v>#VALUE!</v>
      </c>
      <c r="D3" s="4" t="s">
        <v>36</v>
      </c>
      <c r="E3" s="4" t="s">
        <v>37</v>
      </c>
      <c r="F3" s="4" t="s">
        <v>38</v>
      </c>
      <c r="G3" s="4" t="s">
        <v>39</v>
      </c>
      <c r="H3" s="4" t="s">
        <v>40</v>
      </c>
      <c r="I3" s="4" t="s">
        <v>41</v>
      </c>
      <c r="J3" s="4" t="s">
        <v>42</v>
      </c>
      <c r="K3" s="4" t="s">
        <v>43</v>
      </c>
      <c r="L3" s="4" t="s">
        <v>48</v>
      </c>
      <c r="M3" s="4" t="s">
        <v>49</v>
      </c>
      <c r="N3" s="4" t="s">
        <v>46</v>
      </c>
      <c r="O3" s="10">
        <f>MSF_Pivot_DOCS[[#This Row],[RRP]]/2</f>
        <v>17.5</v>
      </c>
      <c r="P3" s="5">
        <v>35</v>
      </c>
      <c r="Q3" s="4" t="s">
        <v>50</v>
      </c>
      <c r="R3" s="4">
        <v>68</v>
      </c>
      <c r="S3" s="4"/>
      <c r="T3" s="4">
        <v>7</v>
      </c>
      <c r="U3" s="4">
        <v>18</v>
      </c>
      <c r="V3" s="4">
        <v>23</v>
      </c>
      <c r="W3" s="4">
        <v>20</v>
      </c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/>
    </row>
    <row r="4" spans="1:37" ht="80.099999999999994" customHeight="1">
      <c r="A4" s="9" t="str">
        <f t="shared" si="0"/>
        <v>Link to Image</v>
      </c>
      <c r="B4" s="4" t="s">
        <v>35</v>
      </c>
      <c r="C4" s="4" t="e" vm="3">
        <v>#VALUE!</v>
      </c>
      <c r="D4" s="4" t="s">
        <v>36</v>
      </c>
      <c r="E4" s="4" t="s">
        <v>37</v>
      </c>
      <c r="F4" s="4" t="s">
        <v>38</v>
      </c>
      <c r="G4" s="4" t="s">
        <v>51</v>
      </c>
      <c r="H4" s="4" t="s">
        <v>40</v>
      </c>
      <c r="I4" s="4" t="s">
        <v>52</v>
      </c>
      <c r="J4" s="4" t="s">
        <v>53</v>
      </c>
      <c r="K4" s="4" t="s">
        <v>43</v>
      </c>
      <c r="L4" s="4" t="s">
        <v>54</v>
      </c>
      <c r="M4" s="4" t="s">
        <v>55</v>
      </c>
      <c r="N4" s="4" t="s">
        <v>56</v>
      </c>
      <c r="O4" s="10">
        <f>MSF_Pivot_DOCS[[#This Row],[RRP]]/2</f>
        <v>15</v>
      </c>
      <c r="P4" s="5">
        <v>30</v>
      </c>
      <c r="Q4" s="4" t="s">
        <v>57</v>
      </c>
      <c r="R4" s="4">
        <v>94</v>
      </c>
      <c r="S4" s="4"/>
      <c r="T4" s="4">
        <v>16</v>
      </c>
      <c r="U4" s="4">
        <v>26</v>
      </c>
      <c r="V4" s="4">
        <v>24</v>
      </c>
      <c r="W4" s="4">
        <v>28</v>
      </c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/>
    </row>
    <row r="5" spans="1:37" ht="80.099999999999994" customHeight="1">
      <c r="A5" s="9" t="str">
        <f t="shared" si="0"/>
        <v>Link to Image</v>
      </c>
      <c r="B5" s="4" t="s">
        <v>35</v>
      </c>
      <c r="C5" s="4" t="e" vm="4">
        <v>#VALUE!</v>
      </c>
      <c r="D5" s="4" t="s">
        <v>36</v>
      </c>
      <c r="E5" s="4" t="s">
        <v>37</v>
      </c>
      <c r="F5" s="4" t="s">
        <v>38</v>
      </c>
      <c r="G5" s="4" t="s">
        <v>51</v>
      </c>
      <c r="H5" s="4" t="s">
        <v>40</v>
      </c>
      <c r="I5" s="4" t="s">
        <v>52</v>
      </c>
      <c r="J5" s="4" t="s">
        <v>53</v>
      </c>
      <c r="K5" s="4" t="s">
        <v>43</v>
      </c>
      <c r="L5" s="4" t="s">
        <v>58</v>
      </c>
      <c r="M5" s="4" t="s">
        <v>59</v>
      </c>
      <c r="N5" s="4" t="s">
        <v>56</v>
      </c>
      <c r="O5" s="10">
        <f>MSF_Pivot_DOCS[[#This Row],[RRP]]/2</f>
        <v>15</v>
      </c>
      <c r="P5" s="5">
        <v>30</v>
      </c>
      <c r="Q5" s="4" t="s">
        <v>60</v>
      </c>
      <c r="R5" s="4">
        <v>184</v>
      </c>
      <c r="S5" s="4"/>
      <c r="T5" s="4">
        <v>36</v>
      </c>
      <c r="U5" s="4">
        <v>50</v>
      </c>
      <c r="V5" s="4">
        <v>53</v>
      </c>
      <c r="W5" s="4">
        <v>45</v>
      </c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/>
    </row>
    <row r="6" spans="1:37" ht="80.099999999999994" customHeight="1">
      <c r="A6" s="9" t="str">
        <f t="shared" si="0"/>
        <v>Link to Image</v>
      </c>
      <c r="B6" s="4" t="s">
        <v>35</v>
      </c>
      <c r="C6" s="4" t="e" vm="5">
        <v>#VALUE!</v>
      </c>
      <c r="D6" s="4" t="s">
        <v>36</v>
      </c>
      <c r="E6" s="4" t="s">
        <v>37</v>
      </c>
      <c r="F6" s="4" t="s">
        <v>38</v>
      </c>
      <c r="G6" s="4" t="s">
        <v>61</v>
      </c>
      <c r="H6" s="4" t="s">
        <v>40</v>
      </c>
      <c r="I6" s="4" t="s">
        <v>62</v>
      </c>
      <c r="J6" s="4" t="s">
        <v>63</v>
      </c>
      <c r="K6" s="4" t="s">
        <v>64</v>
      </c>
      <c r="L6" s="4" t="s">
        <v>54</v>
      </c>
      <c r="M6" s="4" t="s">
        <v>55</v>
      </c>
      <c r="N6" s="4" t="s">
        <v>65</v>
      </c>
      <c r="O6" s="10">
        <f>MSF_Pivot_DOCS[[#This Row],[RRP]]/2</f>
        <v>8.75</v>
      </c>
      <c r="P6" s="5">
        <v>17.5</v>
      </c>
      <c r="Q6" s="4" t="s">
        <v>66</v>
      </c>
      <c r="R6" s="4">
        <v>201</v>
      </c>
      <c r="S6" s="4"/>
      <c r="T6" s="4">
        <v>32</v>
      </c>
      <c r="U6" s="4">
        <v>59</v>
      </c>
      <c r="V6" s="4">
        <v>62</v>
      </c>
      <c r="W6" s="4">
        <v>48</v>
      </c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/>
    </row>
    <row r="7" spans="1:37" ht="80.099999999999994" customHeight="1">
      <c r="A7" s="9" t="str">
        <f t="shared" si="0"/>
        <v>Link to Image</v>
      </c>
      <c r="B7" s="4" t="s">
        <v>35</v>
      </c>
      <c r="C7" s="4" t="e" vm="6">
        <v>#VALUE!</v>
      </c>
      <c r="D7" s="4" t="s">
        <v>36</v>
      </c>
      <c r="E7" s="4" t="s">
        <v>37</v>
      </c>
      <c r="F7" s="4" t="s">
        <v>38</v>
      </c>
      <c r="G7" s="4" t="s">
        <v>61</v>
      </c>
      <c r="H7" s="4" t="s">
        <v>40</v>
      </c>
      <c r="I7" s="4" t="s">
        <v>62</v>
      </c>
      <c r="J7" s="4" t="s">
        <v>63</v>
      </c>
      <c r="K7" s="4" t="s">
        <v>64</v>
      </c>
      <c r="L7" s="4" t="s">
        <v>58</v>
      </c>
      <c r="M7" s="4" t="s">
        <v>59</v>
      </c>
      <c r="N7" s="4" t="s">
        <v>65</v>
      </c>
      <c r="O7" s="10">
        <f>MSF_Pivot_DOCS[[#This Row],[RRP]]/2</f>
        <v>8.75</v>
      </c>
      <c r="P7" s="5">
        <v>17.5</v>
      </c>
      <c r="Q7" s="4" t="s">
        <v>67</v>
      </c>
      <c r="R7" s="4">
        <v>164</v>
      </c>
      <c r="S7" s="4"/>
      <c r="T7" s="4">
        <v>30</v>
      </c>
      <c r="U7" s="4">
        <v>42</v>
      </c>
      <c r="V7" s="4">
        <v>52</v>
      </c>
      <c r="W7" s="4">
        <v>40</v>
      </c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/>
    </row>
    <row r="8" spans="1:37" ht="80.099999999999994" customHeight="1">
      <c r="A8" s="9" t="str">
        <f t="shared" si="0"/>
        <v>Link to Image</v>
      </c>
      <c r="B8" s="4" t="s">
        <v>35</v>
      </c>
      <c r="C8" s="4" t="e" vm="7">
        <v>#VALUE!</v>
      </c>
      <c r="D8" s="4" t="s">
        <v>36</v>
      </c>
      <c r="E8" s="4" t="s">
        <v>37</v>
      </c>
      <c r="F8" s="4" t="s">
        <v>38</v>
      </c>
      <c r="G8" s="4" t="s">
        <v>61</v>
      </c>
      <c r="H8" s="4" t="s">
        <v>40</v>
      </c>
      <c r="I8" s="4" t="s">
        <v>62</v>
      </c>
      <c r="J8" s="4" t="s">
        <v>63</v>
      </c>
      <c r="K8" s="4" t="s">
        <v>64</v>
      </c>
      <c r="L8" s="4" t="s">
        <v>68</v>
      </c>
      <c r="M8" s="4" t="s">
        <v>69</v>
      </c>
      <c r="N8" s="4" t="s">
        <v>65</v>
      </c>
      <c r="O8" s="10">
        <f>MSF_Pivot_DOCS[[#This Row],[RRP]]/2</f>
        <v>8.75</v>
      </c>
      <c r="P8" s="5">
        <v>17.5</v>
      </c>
      <c r="Q8" s="4" t="s">
        <v>70</v>
      </c>
      <c r="R8" s="4">
        <v>85</v>
      </c>
      <c r="S8" s="4"/>
      <c r="T8" s="4">
        <v>16</v>
      </c>
      <c r="U8" s="4">
        <v>27</v>
      </c>
      <c r="V8" s="4">
        <v>27</v>
      </c>
      <c r="W8" s="4">
        <v>15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/>
    </row>
    <row r="9" spans="1:37" ht="80.099999999999994" customHeight="1">
      <c r="A9" s="9" t="str">
        <f t="shared" si="0"/>
        <v>Link to Image</v>
      </c>
      <c r="B9" s="4" t="s">
        <v>35</v>
      </c>
      <c r="C9" s="4" t="e" vm="8">
        <v>#VALUE!</v>
      </c>
      <c r="D9" s="4" t="s">
        <v>36</v>
      </c>
      <c r="E9" s="4" t="s">
        <v>37</v>
      </c>
      <c r="F9" s="4" t="s">
        <v>71</v>
      </c>
      <c r="G9" s="4" t="s">
        <v>61</v>
      </c>
      <c r="H9" s="4" t="s">
        <v>40</v>
      </c>
      <c r="I9" s="4" t="s">
        <v>72</v>
      </c>
      <c r="J9" s="4" t="s">
        <v>73</v>
      </c>
      <c r="K9" s="4" t="s">
        <v>64</v>
      </c>
      <c r="L9" s="4" t="s">
        <v>74</v>
      </c>
      <c r="M9" s="4" t="s">
        <v>75</v>
      </c>
      <c r="N9" s="4" t="s">
        <v>65</v>
      </c>
      <c r="O9" s="10">
        <f>MSF_Pivot_DOCS[[#This Row],[RRP]]/2</f>
        <v>12.5</v>
      </c>
      <c r="P9" s="5">
        <v>25</v>
      </c>
      <c r="Q9" s="4" t="s">
        <v>76</v>
      </c>
      <c r="R9" s="4">
        <v>243</v>
      </c>
      <c r="S9" s="4"/>
      <c r="T9" s="4"/>
      <c r="U9" s="4"/>
      <c r="V9" s="4"/>
      <c r="W9" s="4"/>
      <c r="Y9" s="4"/>
      <c r="Z9" s="4"/>
      <c r="AA9" s="4"/>
      <c r="AB9" s="4">
        <v>13</v>
      </c>
      <c r="AC9" s="4">
        <v>38</v>
      </c>
      <c r="AD9" s="4">
        <v>61</v>
      </c>
      <c r="AE9" s="4">
        <v>60</v>
      </c>
      <c r="AF9" s="4">
        <v>44</v>
      </c>
      <c r="AG9" s="4">
        <v>27</v>
      </c>
      <c r="AH9" s="4"/>
      <c r="AI9" s="4"/>
      <c r="AJ9" s="4"/>
      <c r="AK9"/>
    </row>
    <row r="10" spans="1:37" ht="80.099999999999994" customHeight="1">
      <c r="A10" s="9" t="str">
        <f t="shared" si="0"/>
        <v>Link to Image</v>
      </c>
      <c r="B10" s="4" t="s">
        <v>35</v>
      </c>
      <c r="C10" s="4" t="e" vm="9">
        <v>#VALUE!</v>
      </c>
      <c r="D10" s="4" t="s">
        <v>36</v>
      </c>
      <c r="E10" s="4" t="s">
        <v>37</v>
      </c>
      <c r="F10" s="4" t="s">
        <v>71</v>
      </c>
      <c r="G10" s="4" t="s">
        <v>39</v>
      </c>
      <c r="H10" s="4" t="s">
        <v>40</v>
      </c>
      <c r="I10" s="4" t="s">
        <v>77</v>
      </c>
      <c r="J10" s="4" t="s">
        <v>78</v>
      </c>
      <c r="K10" s="4" t="s">
        <v>43</v>
      </c>
      <c r="L10" s="4" t="s">
        <v>58</v>
      </c>
      <c r="M10" s="4" t="s">
        <v>59</v>
      </c>
      <c r="N10" s="4" t="s">
        <v>79</v>
      </c>
      <c r="O10" s="10">
        <f>MSF_Pivot_DOCS[[#This Row],[RRP]]/2</f>
        <v>25</v>
      </c>
      <c r="P10" s="5">
        <v>50</v>
      </c>
      <c r="Q10" s="4" t="s">
        <v>80</v>
      </c>
      <c r="R10" s="4">
        <v>39</v>
      </c>
      <c r="S10" s="4"/>
      <c r="T10" s="4"/>
      <c r="U10" s="4"/>
      <c r="V10" s="4"/>
      <c r="W10" s="4"/>
      <c r="Y10" s="4"/>
      <c r="Z10" s="4"/>
      <c r="AA10" s="4"/>
      <c r="AB10" s="4">
        <v>3</v>
      </c>
      <c r="AC10" s="4">
        <v>5</v>
      </c>
      <c r="AD10" s="4">
        <v>17</v>
      </c>
      <c r="AE10" s="4">
        <v>8</v>
      </c>
      <c r="AF10" s="4">
        <v>5</v>
      </c>
      <c r="AG10" s="4">
        <v>1</v>
      </c>
      <c r="AH10" s="4"/>
      <c r="AI10" s="4"/>
      <c r="AJ10" s="4"/>
      <c r="AK10"/>
    </row>
    <row r="11" spans="1:37" ht="80.099999999999994" customHeight="1">
      <c r="A11" s="9" t="str">
        <f t="shared" si="0"/>
        <v>Link to Image</v>
      </c>
      <c r="B11" s="4" t="s">
        <v>35</v>
      </c>
      <c r="C11" s="4" t="e" vm="10">
        <v>#VALUE!</v>
      </c>
      <c r="D11" s="4" t="s">
        <v>36</v>
      </c>
      <c r="E11" s="4" t="s">
        <v>37</v>
      </c>
      <c r="F11" s="4" t="s">
        <v>71</v>
      </c>
      <c r="G11" s="4" t="s">
        <v>81</v>
      </c>
      <c r="H11" s="4" t="s">
        <v>40</v>
      </c>
      <c r="I11" s="4" t="s">
        <v>82</v>
      </c>
      <c r="J11" s="4" t="s">
        <v>83</v>
      </c>
      <c r="K11" s="4" t="s">
        <v>43</v>
      </c>
      <c r="L11" s="4" t="s">
        <v>84</v>
      </c>
      <c r="M11" s="4" t="s">
        <v>85</v>
      </c>
      <c r="N11" s="4" t="s">
        <v>86</v>
      </c>
      <c r="O11" s="10">
        <f>MSF_Pivot_DOCS[[#This Row],[RRP]]/2</f>
        <v>17.5</v>
      </c>
      <c r="P11" s="5">
        <v>35</v>
      </c>
      <c r="Q11" s="4" t="s">
        <v>87</v>
      </c>
      <c r="R11" s="4">
        <v>91</v>
      </c>
      <c r="S11" s="4"/>
      <c r="T11" s="4"/>
      <c r="U11" s="4"/>
      <c r="V11" s="4"/>
      <c r="W11" s="4"/>
      <c r="Y11" s="4"/>
      <c r="Z11" s="4"/>
      <c r="AA11" s="4"/>
      <c r="AB11" s="4">
        <v>2</v>
      </c>
      <c r="AC11" s="4">
        <v>14</v>
      </c>
      <c r="AD11" s="4">
        <v>22</v>
      </c>
      <c r="AE11" s="4">
        <v>21</v>
      </c>
      <c r="AF11" s="4">
        <v>21</v>
      </c>
      <c r="AG11" s="4">
        <v>11</v>
      </c>
      <c r="AH11" s="4"/>
      <c r="AI11" s="4"/>
      <c r="AJ11" s="4"/>
      <c r="AK11"/>
    </row>
    <row r="12" spans="1:37" ht="80.099999999999994" customHeight="1">
      <c r="A12" s="9" t="str">
        <f t="shared" si="0"/>
        <v>Link to Image</v>
      </c>
      <c r="B12" s="4" t="s">
        <v>35</v>
      </c>
      <c r="C12" s="4" t="e" vm="11">
        <v>#VALUE!</v>
      </c>
      <c r="D12" s="4" t="s">
        <v>36</v>
      </c>
      <c r="E12" s="4" t="s">
        <v>37</v>
      </c>
      <c r="F12" s="4" t="s">
        <v>71</v>
      </c>
      <c r="G12" s="4" t="s">
        <v>81</v>
      </c>
      <c r="H12" s="4" t="s">
        <v>40</v>
      </c>
      <c r="I12" s="4" t="s">
        <v>82</v>
      </c>
      <c r="J12" s="4" t="s">
        <v>83</v>
      </c>
      <c r="K12" s="4" t="s">
        <v>43</v>
      </c>
      <c r="L12" s="4" t="s">
        <v>88</v>
      </c>
      <c r="M12" s="4" t="s">
        <v>89</v>
      </c>
      <c r="N12" s="4" t="s">
        <v>86</v>
      </c>
      <c r="O12" s="10">
        <f>MSF_Pivot_DOCS[[#This Row],[RRP]]/2</f>
        <v>17.5</v>
      </c>
      <c r="P12" s="5">
        <v>35</v>
      </c>
      <c r="Q12" s="4" t="s">
        <v>90</v>
      </c>
      <c r="R12" s="4">
        <v>246</v>
      </c>
      <c r="S12" s="4"/>
      <c r="T12" s="4"/>
      <c r="U12" s="4"/>
      <c r="V12" s="4"/>
      <c r="W12" s="4"/>
      <c r="Y12" s="4"/>
      <c r="Z12" s="4"/>
      <c r="AA12" s="4"/>
      <c r="AB12" s="4">
        <v>28</v>
      </c>
      <c r="AC12" s="4">
        <v>40</v>
      </c>
      <c r="AD12" s="4">
        <v>57</v>
      </c>
      <c r="AE12" s="4">
        <v>48</v>
      </c>
      <c r="AF12" s="4">
        <v>40</v>
      </c>
      <c r="AG12" s="4">
        <v>33</v>
      </c>
      <c r="AH12" s="4"/>
      <c r="AI12" s="4"/>
      <c r="AJ12" s="4"/>
      <c r="AK12"/>
    </row>
    <row r="13" spans="1:37" ht="80.099999999999994" customHeight="1">
      <c r="A13" s="9" t="str">
        <f t="shared" si="0"/>
        <v>Link to Image</v>
      </c>
      <c r="B13" s="4" t="s">
        <v>35</v>
      </c>
      <c r="C13" s="4" t="e" vm="12">
        <v>#VALUE!</v>
      </c>
      <c r="D13" s="4" t="s">
        <v>36</v>
      </c>
      <c r="E13" s="4" t="s">
        <v>37</v>
      </c>
      <c r="F13" s="4" t="s">
        <v>71</v>
      </c>
      <c r="G13" s="4" t="s">
        <v>81</v>
      </c>
      <c r="H13" s="4" t="s">
        <v>40</v>
      </c>
      <c r="I13" s="4" t="s">
        <v>82</v>
      </c>
      <c r="J13" s="4" t="s">
        <v>83</v>
      </c>
      <c r="K13" s="4" t="s">
        <v>43</v>
      </c>
      <c r="L13" s="4" t="s">
        <v>91</v>
      </c>
      <c r="M13" s="4" t="s">
        <v>92</v>
      </c>
      <c r="N13" s="4" t="s">
        <v>86</v>
      </c>
      <c r="O13" s="10">
        <f>MSF_Pivot_DOCS[[#This Row],[RRP]]/2</f>
        <v>17.5</v>
      </c>
      <c r="P13" s="5">
        <v>35</v>
      </c>
      <c r="Q13" s="4" t="s">
        <v>93</v>
      </c>
      <c r="R13" s="4">
        <v>7</v>
      </c>
      <c r="S13" s="4"/>
      <c r="T13" s="4"/>
      <c r="U13" s="4"/>
      <c r="V13" s="4"/>
      <c r="W13" s="4"/>
      <c r="Y13" s="4"/>
      <c r="Z13" s="4"/>
      <c r="AA13" s="4"/>
      <c r="AB13" s="4">
        <v>2</v>
      </c>
      <c r="AC13" s="4">
        <v>5</v>
      </c>
      <c r="AD13" s="4"/>
      <c r="AE13" s="4"/>
      <c r="AF13" s="4"/>
      <c r="AG13" s="4"/>
      <c r="AH13" s="4"/>
      <c r="AI13" s="4"/>
      <c r="AJ13" s="4"/>
      <c r="AK13"/>
    </row>
    <row r="14" spans="1:37" ht="80.099999999999994" customHeight="1">
      <c r="A14" s="9" t="str">
        <f t="shared" si="0"/>
        <v>Link to Image</v>
      </c>
      <c r="B14" s="4" t="s">
        <v>35</v>
      </c>
      <c r="C14" s="4" t="e" vm="13">
        <v>#VALUE!</v>
      </c>
      <c r="D14" s="4" t="s">
        <v>36</v>
      </c>
      <c r="E14" s="4" t="s">
        <v>37</v>
      </c>
      <c r="F14" s="4" t="s">
        <v>71</v>
      </c>
      <c r="G14" s="4" t="s">
        <v>81</v>
      </c>
      <c r="H14" s="4" t="s">
        <v>40</v>
      </c>
      <c r="I14" s="4" t="s">
        <v>82</v>
      </c>
      <c r="J14" s="4" t="s">
        <v>83</v>
      </c>
      <c r="K14" s="4" t="s">
        <v>43</v>
      </c>
      <c r="L14" s="4" t="s">
        <v>94</v>
      </c>
      <c r="M14" s="4" t="s">
        <v>95</v>
      </c>
      <c r="N14" s="4" t="s">
        <v>86</v>
      </c>
      <c r="O14" s="10">
        <f>MSF_Pivot_DOCS[[#This Row],[RRP]]/2</f>
        <v>17.5</v>
      </c>
      <c r="P14" s="5">
        <v>35</v>
      </c>
      <c r="Q14" s="4" t="s">
        <v>96</v>
      </c>
      <c r="R14" s="4">
        <v>247</v>
      </c>
      <c r="S14" s="4"/>
      <c r="T14" s="4"/>
      <c r="U14" s="4"/>
      <c r="V14" s="4"/>
      <c r="W14" s="4"/>
      <c r="Y14" s="4"/>
      <c r="Z14" s="4"/>
      <c r="AA14" s="4"/>
      <c r="AB14" s="4">
        <v>25</v>
      </c>
      <c r="AC14" s="4">
        <v>49</v>
      </c>
      <c r="AD14" s="4">
        <v>54</v>
      </c>
      <c r="AE14" s="4">
        <v>43</v>
      </c>
      <c r="AF14" s="4">
        <v>41</v>
      </c>
      <c r="AG14" s="4">
        <v>35</v>
      </c>
      <c r="AH14" s="4"/>
      <c r="AI14" s="4"/>
      <c r="AJ14" s="4"/>
      <c r="AK14"/>
    </row>
    <row r="15" spans="1:37" ht="80.099999999999994" customHeight="1">
      <c r="A15" s="9" t="str">
        <f t="shared" si="0"/>
        <v>Link to Image</v>
      </c>
      <c r="B15" s="4" t="s">
        <v>35</v>
      </c>
      <c r="C15" s="4" t="e" vm="14">
        <v>#VALUE!</v>
      </c>
      <c r="D15" s="4" t="s">
        <v>36</v>
      </c>
      <c r="F15" s="4" t="s">
        <v>97</v>
      </c>
      <c r="G15" s="4" t="s">
        <v>81</v>
      </c>
      <c r="H15" s="4" t="s">
        <v>40</v>
      </c>
      <c r="I15" s="4" t="s">
        <v>98</v>
      </c>
      <c r="J15" s="4" t="s">
        <v>99</v>
      </c>
      <c r="K15" s="4" t="s">
        <v>100</v>
      </c>
      <c r="L15" s="4" t="s">
        <v>88</v>
      </c>
      <c r="M15" s="4" t="s">
        <v>89</v>
      </c>
      <c r="N15" s="4" t="s">
        <v>56</v>
      </c>
      <c r="O15" s="10">
        <f>MSF_Pivot_DOCS[[#This Row],[RRP]]/2</f>
        <v>12.5</v>
      </c>
      <c r="P15" s="5">
        <v>25</v>
      </c>
      <c r="Q15" s="4" t="s">
        <v>101</v>
      </c>
      <c r="R15" s="4">
        <v>89</v>
      </c>
      <c r="S15" s="4"/>
      <c r="T15" s="4"/>
      <c r="U15" s="4"/>
      <c r="V15" s="4"/>
      <c r="W15" s="4"/>
      <c r="X15" s="6">
        <v>21</v>
      </c>
      <c r="Y15" s="4">
        <v>24</v>
      </c>
      <c r="Z15" s="4">
        <v>24</v>
      </c>
      <c r="AA15" s="4">
        <v>20</v>
      </c>
      <c r="AB15" s="4"/>
      <c r="AC15" s="4"/>
      <c r="AD15" s="4"/>
      <c r="AE15" s="4"/>
      <c r="AF15" s="4"/>
      <c r="AG15" s="4"/>
      <c r="AH15" s="4"/>
      <c r="AI15" s="4"/>
      <c r="AJ15" s="4"/>
      <c r="AK15"/>
    </row>
    <row r="16" spans="1:37" ht="80.099999999999994" customHeight="1">
      <c r="A16" s="9" t="str">
        <f t="shared" si="0"/>
        <v>Link to Image</v>
      </c>
      <c r="B16" s="4" t="s">
        <v>35</v>
      </c>
      <c r="C16" s="4" t="e" vm="15">
        <v>#VALUE!</v>
      </c>
      <c r="D16" s="4" t="s">
        <v>36</v>
      </c>
      <c r="F16" s="4" t="s">
        <v>97</v>
      </c>
      <c r="G16" s="4" t="s">
        <v>81</v>
      </c>
      <c r="H16" s="4" t="s">
        <v>40</v>
      </c>
      <c r="I16" s="4" t="s">
        <v>98</v>
      </c>
      <c r="J16" s="4" t="s">
        <v>99</v>
      </c>
      <c r="K16" s="4" t="s">
        <v>100</v>
      </c>
      <c r="L16" s="4" t="s">
        <v>102</v>
      </c>
      <c r="M16" s="4" t="s">
        <v>103</v>
      </c>
      <c r="N16" s="4" t="s">
        <v>56</v>
      </c>
      <c r="O16" s="10">
        <f>MSF_Pivot_DOCS[[#This Row],[RRP]]/2</f>
        <v>12.5</v>
      </c>
      <c r="P16" s="5">
        <v>25</v>
      </c>
      <c r="Q16" s="4" t="s">
        <v>104</v>
      </c>
      <c r="R16" s="4">
        <v>7</v>
      </c>
      <c r="S16" s="4"/>
      <c r="T16" s="4"/>
      <c r="U16" s="4"/>
      <c r="V16" s="4"/>
      <c r="W16" s="4"/>
      <c r="X16" s="6">
        <v>3</v>
      </c>
      <c r="Y16" s="4"/>
      <c r="Z16" s="4"/>
      <c r="AA16" s="4">
        <v>4</v>
      </c>
      <c r="AB16" s="4"/>
      <c r="AC16" s="4"/>
      <c r="AD16" s="4"/>
      <c r="AE16" s="4"/>
      <c r="AF16" s="4"/>
      <c r="AG16" s="4"/>
      <c r="AH16" s="4"/>
      <c r="AI16" s="4"/>
      <c r="AJ16" s="4"/>
      <c r="AK16"/>
    </row>
    <row r="17" spans="1:37" ht="80.099999999999994" customHeight="1">
      <c r="A17" s="9" t="str">
        <f t="shared" si="0"/>
        <v>Link to Image</v>
      </c>
      <c r="B17" s="4" t="s">
        <v>35</v>
      </c>
      <c r="C17" s="4" t="e" vm="16">
        <v>#VALUE!</v>
      </c>
      <c r="D17" s="4" t="s">
        <v>36</v>
      </c>
      <c r="F17" s="4" t="s">
        <v>97</v>
      </c>
      <c r="G17" s="4" t="s">
        <v>81</v>
      </c>
      <c r="H17" s="4" t="s">
        <v>40</v>
      </c>
      <c r="I17" s="4" t="s">
        <v>98</v>
      </c>
      <c r="J17" s="4" t="s">
        <v>99</v>
      </c>
      <c r="K17" s="4" t="s">
        <v>100</v>
      </c>
      <c r="L17" s="4" t="s">
        <v>105</v>
      </c>
      <c r="M17" s="4" t="s">
        <v>106</v>
      </c>
      <c r="N17" s="4" t="s">
        <v>56</v>
      </c>
      <c r="O17" s="10">
        <f>MSF_Pivot_DOCS[[#This Row],[RRP]]/2</f>
        <v>12.5</v>
      </c>
      <c r="P17" s="5">
        <v>25</v>
      </c>
      <c r="Q17" s="4" t="s">
        <v>107</v>
      </c>
      <c r="R17" s="4">
        <v>55</v>
      </c>
      <c r="S17" s="4"/>
      <c r="T17" s="4"/>
      <c r="U17" s="4"/>
      <c r="V17" s="4"/>
      <c r="W17" s="4"/>
      <c r="X17" s="6">
        <v>9</v>
      </c>
      <c r="Y17" s="4">
        <v>18</v>
      </c>
      <c r="Z17" s="4">
        <v>15</v>
      </c>
      <c r="AA17" s="4">
        <v>13</v>
      </c>
      <c r="AB17" s="4"/>
      <c r="AC17" s="4"/>
      <c r="AD17" s="4"/>
      <c r="AE17" s="4"/>
      <c r="AF17" s="4"/>
      <c r="AG17" s="4"/>
      <c r="AH17" s="4"/>
      <c r="AI17" s="4"/>
      <c r="AJ17" s="4"/>
      <c r="AK17"/>
    </row>
    <row r="18" spans="1:37" ht="80.099999999999994" customHeight="1">
      <c r="A18" s="9" t="str">
        <f t="shared" si="0"/>
        <v>Link to Image</v>
      </c>
      <c r="B18" s="4" t="s">
        <v>35</v>
      </c>
      <c r="C18" s="4" t="e" vm="17">
        <v>#VALUE!</v>
      </c>
      <c r="D18" s="4" t="s">
        <v>36</v>
      </c>
      <c r="F18" s="4" t="s">
        <v>97</v>
      </c>
      <c r="G18" s="4" t="s">
        <v>81</v>
      </c>
      <c r="H18" s="4" t="s">
        <v>40</v>
      </c>
      <c r="I18" s="4" t="s">
        <v>98</v>
      </c>
      <c r="J18" s="4" t="s">
        <v>99</v>
      </c>
      <c r="K18" s="4" t="s">
        <v>100</v>
      </c>
      <c r="L18" s="4" t="s">
        <v>94</v>
      </c>
      <c r="M18" s="4" t="s">
        <v>95</v>
      </c>
      <c r="N18" s="4" t="s">
        <v>56</v>
      </c>
      <c r="O18" s="10">
        <f>MSF_Pivot_DOCS[[#This Row],[RRP]]/2</f>
        <v>12.5</v>
      </c>
      <c r="P18" s="5">
        <v>25</v>
      </c>
      <c r="Q18" s="4" t="s">
        <v>108</v>
      </c>
      <c r="R18" s="4">
        <v>70</v>
      </c>
      <c r="S18" s="4"/>
      <c r="T18" s="4"/>
      <c r="U18" s="4"/>
      <c r="V18" s="4"/>
      <c r="W18" s="4"/>
      <c r="X18" s="6">
        <v>15</v>
      </c>
      <c r="Y18" s="4">
        <v>22</v>
      </c>
      <c r="Z18" s="4">
        <v>16</v>
      </c>
      <c r="AA18" s="4">
        <v>17</v>
      </c>
      <c r="AB18" s="4"/>
      <c r="AC18" s="4"/>
      <c r="AD18" s="4"/>
      <c r="AE18" s="4"/>
      <c r="AF18" s="4"/>
      <c r="AG18" s="4"/>
      <c r="AH18" s="4"/>
      <c r="AI18" s="4"/>
      <c r="AJ18" s="4"/>
      <c r="AK18"/>
    </row>
    <row r="19" spans="1:37" ht="80.099999999999994" customHeight="1">
      <c r="A19" s="9" t="str">
        <f t="shared" si="0"/>
        <v>Link to Image</v>
      </c>
      <c r="B19" s="4" t="s">
        <v>35</v>
      </c>
      <c r="C19" s="4" t="e" vm="18">
        <v>#VALUE!</v>
      </c>
      <c r="D19" s="4" t="s">
        <v>36</v>
      </c>
      <c r="E19" s="4" t="s">
        <v>37</v>
      </c>
      <c r="F19" s="4" t="s">
        <v>109</v>
      </c>
      <c r="G19" s="4" t="s">
        <v>110</v>
      </c>
      <c r="H19" s="4" t="s">
        <v>111</v>
      </c>
      <c r="I19" s="4" t="s">
        <v>112</v>
      </c>
      <c r="J19" s="4" t="s">
        <v>113</v>
      </c>
      <c r="K19" s="4" t="s">
        <v>114</v>
      </c>
      <c r="L19" s="4" t="s">
        <v>88</v>
      </c>
      <c r="M19" s="4" t="s">
        <v>89</v>
      </c>
      <c r="N19" s="4" t="s">
        <v>115</v>
      </c>
      <c r="O19" s="10">
        <f>MSF_Pivot_DOCS[[#This Row],[RRP]]/2</f>
        <v>10</v>
      </c>
      <c r="P19" s="5">
        <v>20</v>
      </c>
      <c r="Q19" s="4" t="s">
        <v>116</v>
      </c>
      <c r="R19" s="4">
        <v>34</v>
      </c>
      <c r="S19" s="4">
        <v>34</v>
      </c>
      <c r="T19" s="4"/>
      <c r="U19" s="4"/>
      <c r="V19" s="4"/>
      <c r="W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/>
    </row>
    <row r="20" spans="1:37" ht="80.099999999999994" customHeight="1">
      <c r="A20" s="9" t="str">
        <f t="shared" si="0"/>
        <v>Link to Image</v>
      </c>
      <c r="B20" s="4" t="s">
        <v>35</v>
      </c>
      <c r="C20" s="4" t="e" vm="19">
        <v>#VALUE!</v>
      </c>
      <c r="D20" s="4" t="s">
        <v>36</v>
      </c>
      <c r="E20" s="4" t="s">
        <v>37</v>
      </c>
      <c r="F20" s="4" t="s">
        <v>109</v>
      </c>
      <c r="G20" s="4" t="s">
        <v>110</v>
      </c>
      <c r="H20" s="4" t="s">
        <v>111</v>
      </c>
      <c r="I20" s="4" t="s">
        <v>112</v>
      </c>
      <c r="J20" s="4" t="s">
        <v>113</v>
      </c>
      <c r="K20" s="4" t="s">
        <v>114</v>
      </c>
      <c r="L20" s="4" t="s">
        <v>94</v>
      </c>
      <c r="M20" s="4" t="s">
        <v>95</v>
      </c>
      <c r="N20" s="4" t="s">
        <v>115</v>
      </c>
      <c r="O20" s="10">
        <f>MSF_Pivot_DOCS[[#This Row],[RRP]]/2</f>
        <v>10</v>
      </c>
      <c r="P20" s="5">
        <v>20</v>
      </c>
      <c r="Q20" s="4" t="s">
        <v>117</v>
      </c>
      <c r="R20" s="4">
        <v>92</v>
      </c>
      <c r="S20" s="4">
        <v>92</v>
      </c>
      <c r="T20" s="4"/>
      <c r="U20" s="4"/>
      <c r="V20" s="4"/>
      <c r="W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/>
    </row>
    <row r="21" spans="1:37" ht="80.099999999999994" customHeight="1">
      <c r="A21" s="9" t="str">
        <f t="shared" si="0"/>
        <v>Link to Image</v>
      </c>
      <c r="B21" s="4" t="s">
        <v>35</v>
      </c>
      <c r="C21" s="4" t="e" vm="20">
        <v>#VALUE!</v>
      </c>
      <c r="D21" s="4" t="s">
        <v>36</v>
      </c>
      <c r="E21" s="4" t="s">
        <v>118</v>
      </c>
      <c r="F21" s="4" t="s">
        <v>109</v>
      </c>
      <c r="G21" s="4" t="s">
        <v>119</v>
      </c>
      <c r="H21" s="4" t="s">
        <v>111</v>
      </c>
      <c r="I21" s="4" t="s">
        <v>120</v>
      </c>
      <c r="J21" s="4" t="s">
        <v>121</v>
      </c>
      <c r="K21" s="4" t="s">
        <v>114</v>
      </c>
      <c r="L21" s="4" t="s">
        <v>94</v>
      </c>
      <c r="M21" s="4" t="s">
        <v>95</v>
      </c>
      <c r="N21" s="4" t="s">
        <v>115</v>
      </c>
      <c r="O21" s="10">
        <f>MSF_Pivot_DOCS[[#This Row],[RRP]]/2</f>
        <v>37.5</v>
      </c>
      <c r="P21" s="5">
        <v>75</v>
      </c>
      <c r="Q21" s="4" t="s">
        <v>122</v>
      </c>
      <c r="R21" s="4">
        <v>256</v>
      </c>
      <c r="S21" s="4">
        <v>256</v>
      </c>
      <c r="T21" s="4"/>
      <c r="U21" s="4"/>
      <c r="V21" s="4"/>
      <c r="W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/>
    </row>
    <row r="22" spans="1:37" ht="80.099999999999994" customHeight="1">
      <c r="A22" s="9" t="str">
        <f t="shared" si="0"/>
        <v>Link to Image</v>
      </c>
      <c r="B22" s="4" t="s">
        <v>35</v>
      </c>
      <c r="C22" s="4" t="e" vm="21">
        <v>#VALUE!</v>
      </c>
      <c r="D22" s="4" t="s">
        <v>36</v>
      </c>
      <c r="E22" s="4" t="s">
        <v>118</v>
      </c>
      <c r="F22" s="4" t="s">
        <v>109</v>
      </c>
      <c r="G22" s="4" t="s">
        <v>123</v>
      </c>
      <c r="H22" s="4" t="s">
        <v>111</v>
      </c>
      <c r="I22" s="4" t="s">
        <v>124</v>
      </c>
      <c r="J22" s="4" t="s">
        <v>125</v>
      </c>
      <c r="K22" s="4" t="s">
        <v>114</v>
      </c>
      <c r="L22" s="4" t="s">
        <v>94</v>
      </c>
      <c r="M22" s="4" t="s">
        <v>95</v>
      </c>
      <c r="N22" s="4" t="s">
        <v>115</v>
      </c>
      <c r="O22" s="10">
        <f>MSF_Pivot_DOCS[[#This Row],[RRP]]/2</f>
        <v>20</v>
      </c>
      <c r="P22" s="5">
        <v>40</v>
      </c>
      <c r="Q22" s="4" t="s">
        <v>126</v>
      </c>
      <c r="R22" s="4">
        <v>256</v>
      </c>
      <c r="S22" s="4">
        <v>256</v>
      </c>
      <c r="T22" s="4"/>
      <c r="U22" s="4"/>
      <c r="V22" s="4"/>
      <c r="W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/>
    </row>
    <row r="23" spans="1:37" ht="80.099999999999994" customHeight="1">
      <c r="A23" s="9" t="str">
        <f t="shared" si="0"/>
        <v>Link to Image</v>
      </c>
      <c r="B23" s="4" t="s">
        <v>35</v>
      </c>
      <c r="C23" s="4" t="e" vm="22">
        <v>#VALUE!</v>
      </c>
      <c r="D23" s="4" t="s">
        <v>36</v>
      </c>
      <c r="E23" s="4" t="s">
        <v>37</v>
      </c>
      <c r="F23" s="4" t="s">
        <v>109</v>
      </c>
      <c r="G23" s="4" t="s">
        <v>61</v>
      </c>
      <c r="H23" s="4" t="s">
        <v>40</v>
      </c>
      <c r="I23" s="4" t="s">
        <v>127</v>
      </c>
      <c r="J23" s="4" t="s">
        <v>128</v>
      </c>
      <c r="K23" s="4" t="s">
        <v>64</v>
      </c>
      <c r="L23" s="4" t="s">
        <v>44</v>
      </c>
      <c r="M23" s="4" t="s">
        <v>45</v>
      </c>
      <c r="N23" s="4" t="s">
        <v>65</v>
      </c>
      <c r="O23" s="10">
        <f>MSF_Pivot_DOCS[[#This Row],[RRP]]/2</f>
        <v>12.5</v>
      </c>
      <c r="P23" s="5">
        <v>25</v>
      </c>
      <c r="Q23" s="4" t="s">
        <v>129</v>
      </c>
      <c r="R23" s="4">
        <v>598</v>
      </c>
      <c r="S23" s="4"/>
      <c r="T23" s="4"/>
      <c r="U23" s="4"/>
      <c r="V23" s="4"/>
      <c r="W23" s="4"/>
      <c r="Y23" s="4"/>
      <c r="Z23" s="4"/>
      <c r="AA23" s="4"/>
      <c r="AB23" s="4">
        <v>30</v>
      </c>
      <c r="AC23" s="4">
        <v>91</v>
      </c>
      <c r="AD23" s="4">
        <v>147</v>
      </c>
      <c r="AE23" s="4">
        <v>164</v>
      </c>
      <c r="AF23" s="4">
        <v>104</v>
      </c>
      <c r="AG23" s="4">
        <v>52</v>
      </c>
      <c r="AH23" s="4">
        <v>4</v>
      </c>
      <c r="AI23" s="4">
        <v>3</v>
      </c>
      <c r="AJ23" s="4">
        <v>3</v>
      </c>
      <c r="AK23"/>
    </row>
    <row r="24" spans="1:37" ht="80.099999999999994" customHeight="1">
      <c r="A24" s="9" t="str">
        <f t="shared" si="0"/>
        <v>Link to Image</v>
      </c>
      <c r="B24" s="4" t="s">
        <v>35</v>
      </c>
      <c r="C24" s="4" t="e" vm="23">
        <v>#VALUE!</v>
      </c>
      <c r="D24" s="4" t="s">
        <v>36</v>
      </c>
      <c r="E24" s="4" t="s">
        <v>37</v>
      </c>
      <c r="F24" s="4" t="s">
        <v>109</v>
      </c>
      <c r="G24" s="4" t="s">
        <v>61</v>
      </c>
      <c r="H24" s="4" t="s">
        <v>40</v>
      </c>
      <c r="I24" s="4" t="s">
        <v>127</v>
      </c>
      <c r="J24" s="4" t="s">
        <v>128</v>
      </c>
      <c r="K24" s="4" t="s">
        <v>64</v>
      </c>
      <c r="L24" s="4" t="s">
        <v>74</v>
      </c>
      <c r="M24" s="4" t="s">
        <v>75</v>
      </c>
      <c r="N24" s="4" t="s">
        <v>65</v>
      </c>
      <c r="O24" s="10">
        <f>MSF_Pivot_DOCS[[#This Row],[RRP]]/2</f>
        <v>12.5</v>
      </c>
      <c r="P24" s="5">
        <v>25</v>
      </c>
      <c r="Q24" s="4" t="s">
        <v>130</v>
      </c>
      <c r="R24" s="4">
        <v>54</v>
      </c>
      <c r="S24" s="4"/>
      <c r="T24" s="4"/>
      <c r="U24" s="4"/>
      <c r="V24" s="4"/>
      <c r="W24" s="4"/>
      <c r="Y24" s="4"/>
      <c r="Z24" s="4"/>
      <c r="AA24" s="4"/>
      <c r="AB24" s="4">
        <v>6</v>
      </c>
      <c r="AC24" s="4">
        <v>13</v>
      </c>
      <c r="AD24" s="4">
        <v>12</v>
      </c>
      <c r="AE24" s="4">
        <v>10</v>
      </c>
      <c r="AF24" s="4">
        <v>7</v>
      </c>
      <c r="AG24" s="4">
        <v>3</v>
      </c>
      <c r="AH24" s="4">
        <v>1</v>
      </c>
      <c r="AI24" s="4">
        <v>1</v>
      </c>
      <c r="AJ24" s="4">
        <v>1</v>
      </c>
      <c r="AK24"/>
    </row>
    <row r="25" spans="1:37" ht="80.099999999999994" customHeight="1">
      <c r="A25" s="9" t="str">
        <f t="shared" si="0"/>
        <v>Link to Image</v>
      </c>
      <c r="B25" s="4" t="s">
        <v>35</v>
      </c>
      <c r="C25" s="4" t="e" vm="24">
        <v>#VALUE!</v>
      </c>
      <c r="D25" s="4" t="s">
        <v>36</v>
      </c>
      <c r="E25" s="4" t="s">
        <v>37</v>
      </c>
      <c r="F25" s="4" t="s">
        <v>109</v>
      </c>
      <c r="G25" s="4" t="s">
        <v>61</v>
      </c>
      <c r="H25" s="4" t="s">
        <v>40</v>
      </c>
      <c r="I25" s="4" t="s">
        <v>127</v>
      </c>
      <c r="J25" s="4" t="s">
        <v>128</v>
      </c>
      <c r="K25" s="4" t="s">
        <v>64</v>
      </c>
      <c r="L25" s="4" t="s">
        <v>88</v>
      </c>
      <c r="M25" s="4" t="s">
        <v>89</v>
      </c>
      <c r="N25" s="4" t="s">
        <v>65</v>
      </c>
      <c r="O25" s="10">
        <f>MSF_Pivot_DOCS[[#This Row],[RRP]]/2</f>
        <v>12.5</v>
      </c>
      <c r="P25" s="5">
        <v>25</v>
      </c>
      <c r="Q25" s="4" t="s">
        <v>131</v>
      </c>
      <c r="R25" s="4">
        <v>607</v>
      </c>
      <c r="S25" s="4"/>
      <c r="T25" s="4"/>
      <c r="U25" s="4"/>
      <c r="V25" s="4"/>
      <c r="W25" s="4"/>
      <c r="Y25" s="4"/>
      <c r="Z25" s="4"/>
      <c r="AA25" s="4"/>
      <c r="AB25" s="4">
        <v>19</v>
      </c>
      <c r="AC25" s="4">
        <v>95</v>
      </c>
      <c r="AD25" s="4">
        <v>143</v>
      </c>
      <c r="AE25" s="4">
        <v>175</v>
      </c>
      <c r="AF25" s="4">
        <v>105</v>
      </c>
      <c r="AG25" s="4">
        <v>53</v>
      </c>
      <c r="AH25" s="4">
        <v>9</v>
      </c>
      <c r="AI25" s="4">
        <v>6</v>
      </c>
      <c r="AJ25" s="4">
        <v>2</v>
      </c>
      <c r="AK25"/>
    </row>
    <row r="26" spans="1:37" ht="80.099999999999994" customHeight="1">
      <c r="A26" s="9" t="str">
        <f t="shared" si="0"/>
        <v>Link to Image</v>
      </c>
      <c r="B26" s="4" t="s">
        <v>35</v>
      </c>
      <c r="C26" s="4" t="e" vm="25">
        <v>#VALUE!</v>
      </c>
      <c r="D26" s="4" t="s">
        <v>36</v>
      </c>
      <c r="E26" s="4" t="s">
        <v>37</v>
      </c>
      <c r="F26" s="4" t="s">
        <v>109</v>
      </c>
      <c r="G26" s="4" t="s">
        <v>61</v>
      </c>
      <c r="H26" s="4" t="s">
        <v>40</v>
      </c>
      <c r="I26" s="4" t="s">
        <v>127</v>
      </c>
      <c r="J26" s="4" t="s">
        <v>128</v>
      </c>
      <c r="K26" s="4" t="s">
        <v>64</v>
      </c>
      <c r="L26" s="4" t="s">
        <v>94</v>
      </c>
      <c r="M26" s="4" t="s">
        <v>95</v>
      </c>
      <c r="N26" s="4" t="s">
        <v>65</v>
      </c>
      <c r="O26" s="10">
        <f>MSF_Pivot_DOCS[[#This Row],[RRP]]/2</f>
        <v>12.5</v>
      </c>
      <c r="P26" s="5">
        <v>25</v>
      </c>
      <c r="Q26" s="4" t="s">
        <v>132</v>
      </c>
      <c r="R26" s="4">
        <v>1263</v>
      </c>
      <c r="S26" s="4"/>
      <c r="T26" s="4"/>
      <c r="U26" s="4"/>
      <c r="V26" s="4"/>
      <c r="W26" s="4"/>
      <c r="Y26" s="4"/>
      <c r="Z26" s="4"/>
      <c r="AA26" s="4"/>
      <c r="AB26" s="4">
        <v>33</v>
      </c>
      <c r="AC26" s="4">
        <v>145</v>
      </c>
      <c r="AD26" s="4">
        <v>335</v>
      </c>
      <c r="AE26" s="4">
        <v>390</v>
      </c>
      <c r="AF26" s="4">
        <v>230</v>
      </c>
      <c r="AG26" s="4">
        <v>113</v>
      </c>
      <c r="AH26" s="4">
        <v>3</v>
      </c>
      <c r="AI26" s="4">
        <v>8</v>
      </c>
      <c r="AJ26" s="4">
        <v>6</v>
      </c>
      <c r="AK26"/>
    </row>
    <row r="27" spans="1:37" ht="80.099999999999994" customHeight="1">
      <c r="A27" s="9" t="str">
        <f t="shared" si="0"/>
        <v>Link to Image</v>
      </c>
      <c r="B27" s="4" t="s">
        <v>35</v>
      </c>
      <c r="C27" s="4" t="e" vm="26">
        <v>#VALUE!</v>
      </c>
      <c r="D27" s="4" t="s">
        <v>36</v>
      </c>
      <c r="F27" s="4" t="s">
        <v>133</v>
      </c>
      <c r="G27" s="4" t="s">
        <v>134</v>
      </c>
      <c r="H27" s="4" t="s">
        <v>40</v>
      </c>
      <c r="I27" s="4" t="s">
        <v>135</v>
      </c>
      <c r="J27" s="4" t="s">
        <v>136</v>
      </c>
      <c r="K27" s="4" t="s">
        <v>100</v>
      </c>
      <c r="L27" s="4" t="s">
        <v>88</v>
      </c>
      <c r="M27" s="4" t="s">
        <v>89</v>
      </c>
      <c r="N27" s="4" t="s">
        <v>56</v>
      </c>
      <c r="O27" s="10">
        <f>MSF_Pivot_DOCS[[#This Row],[RRP]]/2</f>
        <v>15</v>
      </c>
      <c r="P27" s="5">
        <v>30</v>
      </c>
      <c r="Q27" s="4" t="s">
        <v>137</v>
      </c>
      <c r="R27" s="4">
        <v>4</v>
      </c>
      <c r="S27" s="4"/>
      <c r="T27" s="4"/>
      <c r="U27" s="4"/>
      <c r="V27" s="4"/>
      <c r="W27" s="4"/>
      <c r="Y27" s="4"/>
      <c r="Z27" s="4"/>
      <c r="AA27" s="4"/>
      <c r="AB27" s="4">
        <v>4</v>
      </c>
      <c r="AC27" s="4"/>
      <c r="AD27" s="4"/>
      <c r="AE27" s="4"/>
      <c r="AF27" s="4"/>
      <c r="AG27" s="4"/>
      <c r="AH27" s="4"/>
      <c r="AI27" s="4"/>
      <c r="AJ27" s="4"/>
      <c r="AK27"/>
    </row>
    <row r="28" spans="1:37" ht="80.099999999999994" customHeight="1">
      <c r="A28" s="9" t="str">
        <f t="shared" si="0"/>
        <v>Link to Image</v>
      </c>
      <c r="B28" s="4" t="s">
        <v>35</v>
      </c>
      <c r="C28" s="4" t="e" vm="27">
        <v>#VALUE!</v>
      </c>
      <c r="D28" s="4" t="s">
        <v>36</v>
      </c>
      <c r="E28" s="4" t="s">
        <v>37</v>
      </c>
      <c r="F28" s="4" t="s">
        <v>133</v>
      </c>
      <c r="G28" s="4" t="s">
        <v>39</v>
      </c>
      <c r="H28" s="4" t="s">
        <v>40</v>
      </c>
      <c r="I28" s="4" t="s">
        <v>138</v>
      </c>
      <c r="J28" s="4" t="s">
        <v>139</v>
      </c>
      <c r="K28" s="4" t="s">
        <v>43</v>
      </c>
      <c r="L28" s="4" t="s">
        <v>84</v>
      </c>
      <c r="M28" s="4" t="s">
        <v>85</v>
      </c>
      <c r="N28" s="4" t="s">
        <v>46</v>
      </c>
      <c r="O28" s="10">
        <f>MSF_Pivot_DOCS[[#This Row],[RRP]]/2</f>
        <v>25</v>
      </c>
      <c r="P28" s="5">
        <v>50</v>
      </c>
      <c r="Q28" s="4" t="s">
        <v>140</v>
      </c>
      <c r="R28" s="4">
        <v>347</v>
      </c>
      <c r="S28" s="4"/>
      <c r="T28" s="4"/>
      <c r="U28" s="4"/>
      <c r="V28" s="4"/>
      <c r="W28" s="4"/>
      <c r="Y28" s="4"/>
      <c r="Z28" s="4"/>
      <c r="AA28" s="4"/>
      <c r="AB28" s="4">
        <v>61</v>
      </c>
      <c r="AC28" s="4">
        <v>111</v>
      </c>
      <c r="AD28" s="4">
        <v>93</v>
      </c>
      <c r="AE28" s="4">
        <v>56</v>
      </c>
      <c r="AF28" s="4">
        <v>26</v>
      </c>
      <c r="AG28" s="4"/>
      <c r="AH28" s="4"/>
      <c r="AI28" s="4"/>
      <c r="AJ28" s="4"/>
      <c r="AK28"/>
    </row>
    <row r="29" spans="1:37" ht="80.099999999999994" customHeight="1">
      <c r="A29" s="9" t="str">
        <f t="shared" si="0"/>
        <v>Link to Image</v>
      </c>
      <c r="B29" s="4" t="s">
        <v>35</v>
      </c>
      <c r="C29" s="4" t="e" vm="28">
        <v>#VALUE!</v>
      </c>
      <c r="D29" s="4" t="s">
        <v>36</v>
      </c>
      <c r="E29" s="4" t="s">
        <v>37</v>
      </c>
      <c r="F29" s="4" t="s">
        <v>133</v>
      </c>
      <c r="G29" s="4" t="s">
        <v>39</v>
      </c>
      <c r="H29" s="4" t="s">
        <v>40</v>
      </c>
      <c r="I29" s="4" t="s">
        <v>138</v>
      </c>
      <c r="J29" s="4" t="s">
        <v>139</v>
      </c>
      <c r="K29" s="4" t="s">
        <v>43</v>
      </c>
      <c r="L29" s="4" t="s">
        <v>54</v>
      </c>
      <c r="M29" s="4" t="s">
        <v>55</v>
      </c>
      <c r="N29" s="4" t="s">
        <v>46</v>
      </c>
      <c r="O29" s="10">
        <f>MSF_Pivot_DOCS[[#This Row],[RRP]]/2</f>
        <v>25</v>
      </c>
      <c r="P29" s="5">
        <v>50</v>
      </c>
      <c r="Q29" s="4" t="s">
        <v>141</v>
      </c>
      <c r="R29" s="4">
        <v>259</v>
      </c>
      <c r="S29" s="4"/>
      <c r="T29" s="4"/>
      <c r="U29" s="4"/>
      <c r="V29" s="4"/>
      <c r="W29" s="4"/>
      <c r="Y29" s="4"/>
      <c r="Z29" s="4"/>
      <c r="AA29" s="4"/>
      <c r="AB29" s="4">
        <v>32</v>
      </c>
      <c r="AC29" s="4">
        <v>68</v>
      </c>
      <c r="AD29" s="4">
        <v>67</v>
      </c>
      <c r="AE29" s="4">
        <v>63</v>
      </c>
      <c r="AF29" s="4">
        <v>29</v>
      </c>
      <c r="AG29" s="4"/>
      <c r="AH29" s="4"/>
      <c r="AI29" s="4"/>
      <c r="AJ29" s="4"/>
      <c r="AK29"/>
    </row>
    <row r="30" spans="1:37" ht="80.099999999999994" customHeight="1">
      <c r="A30" s="9" t="str">
        <f t="shared" si="0"/>
        <v>Link to Image</v>
      </c>
      <c r="B30" s="4" t="s">
        <v>35</v>
      </c>
      <c r="C30" s="4" t="e" vm="29">
        <v>#VALUE!</v>
      </c>
      <c r="D30" s="4" t="s">
        <v>36</v>
      </c>
      <c r="E30" s="4" t="s">
        <v>37</v>
      </c>
      <c r="F30" s="4" t="s">
        <v>133</v>
      </c>
      <c r="G30" s="4" t="s">
        <v>61</v>
      </c>
      <c r="H30" s="4" t="s">
        <v>40</v>
      </c>
      <c r="I30" s="4" t="s">
        <v>142</v>
      </c>
      <c r="J30" s="4" t="s">
        <v>143</v>
      </c>
      <c r="K30" s="4" t="s">
        <v>64</v>
      </c>
      <c r="L30" s="4" t="s">
        <v>54</v>
      </c>
      <c r="M30" s="4" t="s">
        <v>55</v>
      </c>
      <c r="N30" s="4" t="s">
        <v>65</v>
      </c>
      <c r="O30" s="10">
        <f>MSF_Pivot_DOCS[[#This Row],[RRP]]/2</f>
        <v>12.5</v>
      </c>
      <c r="P30" s="5">
        <v>25</v>
      </c>
      <c r="Q30" s="4" t="s">
        <v>144</v>
      </c>
      <c r="R30" s="4">
        <v>145</v>
      </c>
      <c r="S30" s="4"/>
      <c r="T30" s="4"/>
      <c r="U30" s="4"/>
      <c r="V30" s="4"/>
      <c r="W30" s="4"/>
      <c r="Y30" s="4"/>
      <c r="Z30" s="4"/>
      <c r="AA30" s="4"/>
      <c r="AB30" s="4">
        <v>23</v>
      </c>
      <c r="AC30" s="4">
        <v>39</v>
      </c>
      <c r="AD30" s="4">
        <v>38</v>
      </c>
      <c r="AE30" s="4">
        <v>31</v>
      </c>
      <c r="AF30" s="4">
        <v>14</v>
      </c>
      <c r="AG30" s="4"/>
      <c r="AH30" s="4"/>
      <c r="AI30" s="4"/>
      <c r="AJ30" s="4"/>
      <c r="AK30"/>
    </row>
    <row r="31" spans="1:37" ht="80.099999999999994" customHeight="1">
      <c r="A31" s="9" t="str">
        <f t="shared" si="0"/>
        <v>Link to Image</v>
      </c>
      <c r="B31" s="4" t="s">
        <v>35</v>
      </c>
      <c r="C31" s="4" t="e" vm="30">
        <v>#VALUE!</v>
      </c>
      <c r="D31" s="4" t="s">
        <v>145</v>
      </c>
      <c r="F31" s="4" t="s">
        <v>71</v>
      </c>
      <c r="G31" s="4" t="s">
        <v>146</v>
      </c>
      <c r="H31" s="4" t="s">
        <v>40</v>
      </c>
      <c r="I31" s="4" t="s">
        <v>147</v>
      </c>
      <c r="J31" s="4" t="s">
        <v>148</v>
      </c>
      <c r="K31" s="4" t="s">
        <v>43</v>
      </c>
      <c r="L31" s="4" t="s">
        <v>149</v>
      </c>
      <c r="M31" s="4" t="s">
        <v>150</v>
      </c>
      <c r="N31" s="4" t="s">
        <v>86</v>
      </c>
      <c r="O31" s="10">
        <f>MSF_Pivot_DOCS[[#This Row],[RRP]]/2</f>
        <v>22.5</v>
      </c>
      <c r="P31" s="5">
        <v>45</v>
      </c>
      <c r="Q31" s="4" t="s">
        <v>151</v>
      </c>
      <c r="R31" s="4">
        <v>9</v>
      </c>
      <c r="S31" s="4"/>
      <c r="T31" s="4"/>
      <c r="U31" s="4"/>
      <c r="V31" s="4"/>
      <c r="W31" s="4"/>
      <c r="Y31" s="4"/>
      <c r="Z31" s="4"/>
      <c r="AA31" s="4"/>
      <c r="AB31" s="4"/>
      <c r="AC31" s="4"/>
      <c r="AD31" s="4">
        <v>6</v>
      </c>
      <c r="AE31" s="4"/>
      <c r="AF31" s="4">
        <v>2</v>
      </c>
      <c r="AG31" s="4">
        <v>1</v>
      </c>
      <c r="AH31" s="4"/>
      <c r="AI31" s="4"/>
      <c r="AJ31" s="4"/>
      <c r="AK31"/>
    </row>
    <row r="32" spans="1:37" ht="80.099999999999994" customHeight="1">
      <c r="A32" s="9" t="str">
        <f t="shared" si="0"/>
        <v>Link to Image</v>
      </c>
      <c r="B32" s="4" t="s">
        <v>35</v>
      </c>
      <c r="C32" s="4" t="e" vm="31">
        <v>#VALUE!</v>
      </c>
      <c r="D32" s="4" t="s">
        <v>145</v>
      </c>
      <c r="F32" s="4" t="s">
        <v>71</v>
      </c>
      <c r="G32" s="4" t="s">
        <v>146</v>
      </c>
      <c r="H32" s="4" t="s">
        <v>40</v>
      </c>
      <c r="I32" s="4" t="s">
        <v>147</v>
      </c>
      <c r="J32" s="4" t="s">
        <v>148</v>
      </c>
      <c r="K32" s="4" t="s">
        <v>43</v>
      </c>
      <c r="L32" s="4" t="s">
        <v>152</v>
      </c>
      <c r="M32" s="4" t="s">
        <v>153</v>
      </c>
      <c r="N32" s="4" t="s">
        <v>86</v>
      </c>
      <c r="O32" s="10">
        <f>MSF_Pivot_DOCS[[#This Row],[RRP]]/2</f>
        <v>22.5</v>
      </c>
      <c r="P32" s="5">
        <v>45</v>
      </c>
      <c r="Q32" s="4" t="s">
        <v>154</v>
      </c>
      <c r="R32" s="4">
        <v>10</v>
      </c>
      <c r="S32" s="4"/>
      <c r="T32" s="4"/>
      <c r="U32" s="4"/>
      <c r="V32" s="4"/>
      <c r="W32" s="4"/>
      <c r="Y32" s="4"/>
      <c r="Z32" s="4"/>
      <c r="AA32" s="4"/>
      <c r="AB32" s="4"/>
      <c r="AC32" s="4">
        <v>2</v>
      </c>
      <c r="AD32" s="4"/>
      <c r="AE32" s="4"/>
      <c r="AF32" s="4">
        <v>1</v>
      </c>
      <c r="AG32" s="4">
        <v>7</v>
      </c>
      <c r="AH32" s="4"/>
      <c r="AI32" s="4"/>
      <c r="AJ32" s="4"/>
      <c r="AK32"/>
    </row>
    <row r="33" spans="1:37" ht="80.099999999999994" customHeight="1">
      <c r="A33" s="9" t="str">
        <f t="shared" si="0"/>
        <v>Link to Image</v>
      </c>
      <c r="B33" s="4" t="s">
        <v>35</v>
      </c>
      <c r="C33" s="4" t="e" vm="32">
        <v>#VALUE!</v>
      </c>
      <c r="D33" s="4" t="s">
        <v>145</v>
      </c>
      <c r="F33" s="4" t="s">
        <v>71</v>
      </c>
      <c r="G33" s="4" t="s">
        <v>146</v>
      </c>
      <c r="H33" s="4" t="s">
        <v>40</v>
      </c>
      <c r="I33" s="4" t="s">
        <v>147</v>
      </c>
      <c r="J33" s="4" t="s">
        <v>148</v>
      </c>
      <c r="K33" s="4" t="s">
        <v>43</v>
      </c>
      <c r="L33" s="4" t="s">
        <v>88</v>
      </c>
      <c r="M33" s="4" t="s">
        <v>89</v>
      </c>
      <c r="N33" s="4" t="s">
        <v>86</v>
      </c>
      <c r="O33" s="10">
        <f>MSF_Pivot_DOCS[[#This Row],[RRP]]/2</f>
        <v>22.5</v>
      </c>
      <c r="P33" s="5">
        <v>45</v>
      </c>
      <c r="Q33" s="4" t="s">
        <v>155</v>
      </c>
      <c r="R33" s="4">
        <v>41</v>
      </c>
      <c r="S33" s="4"/>
      <c r="T33" s="4"/>
      <c r="U33" s="4"/>
      <c r="V33" s="4"/>
      <c r="W33" s="4"/>
      <c r="Y33" s="4"/>
      <c r="Z33" s="4"/>
      <c r="AA33" s="4"/>
      <c r="AB33" s="4">
        <v>3</v>
      </c>
      <c r="AC33" s="4">
        <v>30</v>
      </c>
      <c r="AD33" s="4"/>
      <c r="AE33" s="4">
        <v>8</v>
      </c>
      <c r="AF33" s="4"/>
      <c r="AG33" s="4"/>
      <c r="AH33" s="4"/>
      <c r="AI33" s="4"/>
      <c r="AJ33" s="4"/>
      <c r="AK33"/>
    </row>
    <row r="34" spans="1:37" ht="80.099999999999994" customHeight="1">
      <c r="A34" s="9" t="str">
        <f t="shared" si="0"/>
        <v>Link to Image</v>
      </c>
      <c r="B34" s="4" t="s">
        <v>35</v>
      </c>
      <c r="C34" s="4" t="e" vm="33">
        <v>#VALUE!</v>
      </c>
      <c r="D34" s="4" t="s">
        <v>145</v>
      </c>
      <c r="F34" s="4" t="s">
        <v>71</v>
      </c>
      <c r="G34" s="4" t="s">
        <v>146</v>
      </c>
      <c r="H34" s="4" t="s">
        <v>40</v>
      </c>
      <c r="I34" s="4" t="s">
        <v>147</v>
      </c>
      <c r="J34" s="4" t="s">
        <v>148</v>
      </c>
      <c r="K34" s="4" t="s">
        <v>43</v>
      </c>
      <c r="L34" s="4" t="s">
        <v>156</v>
      </c>
      <c r="M34" s="4" t="s">
        <v>157</v>
      </c>
      <c r="N34" s="4" t="s">
        <v>86</v>
      </c>
      <c r="O34" s="10">
        <f>MSF_Pivot_DOCS[[#This Row],[RRP]]/2</f>
        <v>22.5</v>
      </c>
      <c r="P34" s="5">
        <v>45</v>
      </c>
      <c r="Q34" s="4" t="s">
        <v>158</v>
      </c>
      <c r="R34" s="4">
        <v>5</v>
      </c>
      <c r="S34" s="4"/>
      <c r="T34" s="4"/>
      <c r="U34" s="4"/>
      <c r="V34" s="4"/>
      <c r="W34" s="4"/>
      <c r="Y34" s="4"/>
      <c r="Z34" s="4"/>
      <c r="AA34" s="4"/>
      <c r="AB34" s="4">
        <v>1</v>
      </c>
      <c r="AC34" s="4">
        <v>2</v>
      </c>
      <c r="AD34" s="4">
        <v>2</v>
      </c>
      <c r="AE34" s="4"/>
      <c r="AF34" s="4"/>
      <c r="AG34" s="4"/>
      <c r="AH34" s="4"/>
      <c r="AI34" s="4"/>
      <c r="AJ34" s="4"/>
      <c r="AK34"/>
    </row>
    <row r="35" spans="1:37" ht="80.099999999999994" customHeight="1">
      <c r="A35" s="9" t="str">
        <f t="shared" si="0"/>
        <v>Link to Image</v>
      </c>
      <c r="B35" s="4" t="s">
        <v>35</v>
      </c>
      <c r="C35" s="4" t="e" vm="34">
        <v>#VALUE!</v>
      </c>
      <c r="D35" s="4" t="s">
        <v>145</v>
      </c>
      <c r="F35" s="4" t="s">
        <v>71</v>
      </c>
      <c r="G35" s="4" t="s">
        <v>146</v>
      </c>
      <c r="H35" s="4" t="s">
        <v>40</v>
      </c>
      <c r="I35" s="4" t="s">
        <v>147</v>
      </c>
      <c r="J35" s="4" t="s">
        <v>148</v>
      </c>
      <c r="K35" s="4" t="s">
        <v>43</v>
      </c>
      <c r="L35" s="4" t="s">
        <v>94</v>
      </c>
      <c r="M35" s="4" t="s">
        <v>95</v>
      </c>
      <c r="N35" s="4" t="s">
        <v>86</v>
      </c>
      <c r="O35" s="10">
        <f>MSF_Pivot_DOCS[[#This Row],[RRP]]/2</f>
        <v>22.5</v>
      </c>
      <c r="P35" s="5">
        <v>45</v>
      </c>
      <c r="Q35" s="4" t="s">
        <v>159</v>
      </c>
      <c r="R35" s="4">
        <v>18</v>
      </c>
      <c r="S35" s="4"/>
      <c r="T35" s="4"/>
      <c r="U35" s="4"/>
      <c r="V35" s="4"/>
      <c r="W35" s="4"/>
      <c r="Y35" s="4"/>
      <c r="Z35" s="4"/>
      <c r="AA35" s="4"/>
      <c r="AB35" s="4">
        <v>18</v>
      </c>
      <c r="AC35" s="4"/>
      <c r="AD35" s="4"/>
      <c r="AE35" s="4"/>
      <c r="AF35" s="4"/>
      <c r="AG35" s="4"/>
      <c r="AH35" s="4"/>
      <c r="AI35" s="4"/>
      <c r="AJ35" s="4"/>
      <c r="AK35"/>
    </row>
    <row r="36" spans="1:37" ht="80.099999999999994" customHeight="1">
      <c r="A36" s="9" t="str">
        <f t="shared" si="0"/>
        <v>Link to Image</v>
      </c>
      <c r="B36" s="4" t="s">
        <v>35</v>
      </c>
      <c r="C36" s="4" t="e" vm="35">
        <v>#VALUE!</v>
      </c>
      <c r="D36" s="4" t="s">
        <v>145</v>
      </c>
      <c r="F36" s="4" t="s">
        <v>71</v>
      </c>
      <c r="G36" s="4" t="s">
        <v>146</v>
      </c>
      <c r="H36" s="4" t="s">
        <v>40</v>
      </c>
      <c r="I36" s="4" t="s">
        <v>147</v>
      </c>
      <c r="J36" s="4" t="s">
        <v>148</v>
      </c>
      <c r="K36" s="4" t="s">
        <v>43</v>
      </c>
      <c r="L36" s="4" t="s">
        <v>160</v>
      </c>
      <c r="M36" s="4" t="s">
        <v>161</v>
      </c>
      <c r="N36" s="4" t="s">
        <v>86</v>
      </c>
      <c r="O36" s="10">
        <f>MSF_Pivot_DOCS[[#This Row],[RRP]]/2</f>
        <v>22.5</v>
      </c>
      <c r="P36" s="5">
        <v>45</v>
      </c>
      <c r="Q36" s="4" t="s">
        <v>162</v>
      </c>
      <c r="R36" s="4">
        <v>2</v>
      </c>
      <c r="S36" s="4"/>
      <c r="T36" s="4"/>
      <c r="U36" s="4"/>
      <c r="V36" s="4"/>
      <c r="W36" s="4"/>
      <c r="Y36" s="4"/>
      <c r="Z36" s="4"/>
      <c r="AA36" s="4"/>
      <c r="AB36" s="4">
        <v>2</v>
      </c>
      <c r="AC36" s="4"/>
      <c r="AD36" s="4"/>
      <c r="AE36" s="4"/>
      <c r="AF36" s="4"/>
      <c r="AG36" s="4"/>
      <c r="AH36" s="4"/>
      <c r="AI36" s="4"/>
      <c r="AJ36" s="4"/>
      <c r="AK36"/>
    </row>
    <row r="37" spans="1:37" ht="80.099999999999994" customHeight="1">
      <c r="A37" s="9"/>
      <c r="B37" s="4" t="s">
        <v>35</v>
      </c>
      <c r="C37" s="4" t="s">
        <v>967</v>
      </c>
      <c r="D37" s="4" t="s">
        <v>145</v>
      </c>
      <c r="F37" s="4" t="s">
        <v>71</v>
      </c>
      <c r="G37" s="4" t="s">
        <v>61</v>
      </c>
      <c r="H37" s="4" t="s">
        <v>40</v>
      </c>
      <c r="I37" s="4" t="s">
        <v>163</v>
      </c>
      <c r="J37" s="4" t="s">
        <v>164</v>
      </c>
      <c r="K37" s="4" t="s">
        <v>64</v>
      </c>
      <c r="L37" s="4" t="s">
        <v>94</v>
      </c>
      <c r="M37" s="4" t="s">
        <v>95</v>
      </c>
      <c r="N37" s="4" t="s">
        <v>65</v>
      </c>
      <c r="O37" s="10">
        <f>MSF_Pivot_DOCS[[#This Row],[RRP]]/2</f>
        <v>12.5</v>
      </c>
      <c r="P37" s="5">
        <v>25</v>
      </c>
      <c r="Q37" s="4" t="s">
        <v>165</v>
      </c>
      <c r="R37" s="4">
        <v>1</v>
      </c>
      <c r="S37" s="4"/>
      <c r="T37" s="4"/>
      <c r="U37" s="4"/>
      <c r="V37" s="4"/>
      <c r="W37" s="4"/>
      <c r="Y37" s="4"/>
      <c r="Z37" s="4"/>
      <c r="AA37" s="4"/>
      <c r="AB37" s="4"/>
      <c r="AC37" s="4"/>
      <c r="AD37" s="4"/>
      <c r="AE37" s="4"/>
      <c r="AF37" s="4">
        <v>1</v>
      </c>
      <c r="AG37" s="4"/>
      <c r="AH37" s="4"/>
      <c r="AI37" s="4"/>
      <c r="AJ37" s="4"/>
      <c r="AK37"/>
    </row>
    <row r="38" spans="1:37" ht="80.099999999999994" customHeight="1">
      <c r="A38" s="9" t="str">
        <f t="shared" si="0"/>
        <v>Link to Image</v>
      </c>
      <c r="B38" s="4" t="s">
        <v>35</v>
      </c>
      <c r="C38" s="4" t="e" vm="36">
        <v>#VALUE!</v>
      </c>
      <c r="D38" s="4" t="s">
        <v>145</v>
      </c>
      <c r="F38" s="4" t="s">
        <v>71</v>
      </c>
      <c r="G38" s="4" t="s">
        <v>39</v>
      </c>
      <c r="H38" s="4" t="s">
        <v>40</v>
      </c>
      <c r="I38" s="4" t="s">
        <v>166</v>
      </c>
      <c r="J38" s="4" t="s">
        <v>167</v>
      </c>
      <c r="K38" s="4" t="s">
        <v>43</v>
      </c>
      <c r="L38" s="4" t="s">
        <v>94</v>
      </c>
      <c r="M38" s="4" t="s">
        <v>95</v>
      </c>
      <c r="N38" s="4" t="s">
        <v>79</v>
      </c>
      <c r="O38" s="10">
        <f>MSF_Pivot_DOCS[[#This Row],[RRP]]/2</f>
        <v>22.5</v>
      </c>
      <c r="P38" s="5">
        <v>45</v>
      </c>
      <c r="Q38" s="4" t="s">
        <v>168</v>
      </c>
      <c r="R38" s="4">
        <v>2</v>
      </c>
      <c r="S38" s="4"/>
      <c r="T38" s="4"/>
      <c r="U38" s="4"/>
      <c r="V38" s="4"/>
      <c r="W38" s="4"/>
      <c r="Y38" s="4"/>
      <c r="Z38" s="4"/>
      <c r="AA38" s="4"/>
      <c r="AB38" s="4"/>
      <c r="AC38" s="4">
        <v>1</v>
      </c>
      <c r="AD38" s="4">
        <v>1</v>
      </c>
      <c r="AE38" s="4"/>
      <c r="AF38" s="4"/>
      <c r="AG38" s="4"/>
      <c r="AH38" s="4"/>
      <c r="AI38" s="4"/>
      <c r="AJ38" s="4"/>
      <c r="AK38"/>
    </row>
    <row r="39" spans="1:37" ht="80.099999999999994" customHeight="1">
      <c r="A39" s="9"/>
      <c r="B39" s="4" t="s">
        <v>35</v>
      </c>
      <c r="C39" s="4" t="s">
        <v>967</v>
      </c>
      <c r="D39" s="4" t="s">
        <v>145</v>
      </c>
      <c r="F39" s="4" t="s">
        <v>71</v>
      </c>
      <c r="G39" s="4" t="s">
        <v>61</v>
      </c>
      <c r="H39" s="4" t="s">
        <v>40</v>
      </c>
      <c r="I39" s="4" t="s">
        <v>169</v>
      </c>
      <c r="J39" s="4" t="s">
        <v>170</v>
      </c>
      <c r="K39" s="4" t="s">
        <v>64</v>
      </c>
      <c r="L39" s="4" t="s">
        <v>74</v>
      </c>
      <c r="M39" s="4" t="s">
        <v>75</v>
      </c>
      <c r="N39" s="4" t="s">
        <v>65</v>
      </c>
      <c r="O39" s="10">
        <f>MSF_Pivot_DOCS[[#This Row],[RRP]]/2</f>
        <v>10</v>
      </c>
      <c r="P39" s="5">
        <v>20</v>
      </c>
      <c r="Q39" s="4" t="s">
        <v>171</v>
      </c>
      <c r="R39" s="4">
        <v>11</v>
      </c>
      <c r="S39" s="4"/>
      <c r="T39" s="4"/>
      <c r="U39" s="4"/>
      <c r="V39" s="4"/>
      <c r="W39" s="4"/>
      <c r="Y39" s="4"/>
      <c r="Z39" s="4"/>
      <c r="AA39" s="4"/>
      <c r="AB39" s="4"/>
      <c r="AC39" s="4">
        <v>5</v>
      </c>
      <c r="AD39" s="4">
        <v>3</v>
      </c>
      <c r="AE39" s="4"/>
      <c r="AF39" s="4">
        <v>2</v>
      </c>
      <c r="AG39" s="4">
        <v>1</v>
      </c>
      <c r="AH39" s="4"/>
      <c r="AI39" s="4"/>
      <c r="AJ39" s="4"/>
      <c r="AK39"/>
    </row>
    <row r="40" spans="1:37" ht="80.099999999999994" customHeight="1">
      <c r="A40" s="9"/>
      <c r="B40" s="4" t="s">
        <v>35</v>
      </c>
      <c r="C40" s="4" t="s">
        <v>967</v>
      </c>
      <c r="D40" s="4" t="s">
        <v>145</v>
      </c>
      <c r="F40" s="4" t="s">
        <v>71</v>
      </c>
      <c r="G40" s="4" t="s">
        <v>61</v>
      </c>
      <c r="H40" s="4" t="s">
        <v>40</v>
      </c>
      <c r="I40" s="4" t="s">
        <v>169</v>
      </c>
      <c r="J40" s="4" t="s">
        <v>170</v>
      </c>
      <c r="K40" s="4" t="s">
        <v>64</v>
      </c>
      <c r="L40" s="4" t="s">
        <v>172</v>
      </c>
      <c r="M40" s="4" t="s">
        <v>173</v>
      </c>
      <c r="N40" s="4" t="s">
        <v>65</v>
      </c>
      <c r="O40" s="10">
        <f>MSF_Pivot_DOCS[[#This Row],[RRP]]/2</f>
        <v>10</v>
      </c>
      <c r="P40" s="5">
        <v>20</v>
      </c>
      <c r="Q40" s="4" t="s">
        <v>174</v>
      </c>
      <c r="R40" s="4">
        <v>9</v>
      </c>
      <c r="S40" s="4"/>
      <c r="T40" s="4"/>
      <c r="U40" s="4"/>
      <c r="V40" s="4"/>
      <c r="W40" s="4"/>
      <c r="Y40" s="4"/>
      <c r="Z40" s="4"/>
      <c r="AA40" s="4"/>
      <c r="AB40" s="4"/>
      <c r="AC40" s="4"/>
      <c r="AD40" s="4">
        <v>2</v>
      </c>
      <c r="AE40" s="4">
        <v>6</v>
      </c>
      <c r="AF40" s="4"/>
      <c r="AG40" s="4">
        <v>1</v>
      </c>
      <c r="AH40" s="4"/>
      <c r="AI40" s="4"/>
      <c r="AJ40" s="4"/>
      <c r="AK40"/>
    </row>
    <row r="41" spans="1:37" ht="80.099999999999994" customHeight="1">
      <c r="A41" s="9"/>
      <c r="B41" s="4" t="s">
        <v>35</v>
      </c>
      <c r="C41" s="4" t="s">
        <v>967</v>
      </c>
      <c r="D41" s="4" t="s">
        <v>145</v>
      </c>
      <c r="F41" s="4" t="s">
        <v>71</v>
      </c>
      <c r="G41" s="4" t="s">
        <v>61</v>
      </c>
      <c r="H41" s="4" t="s">
        <v>40</v>
      </c>
      <c r="I41" s="4" t="s">
        <v>169</v>
      </c>
      <c r="J41" s="4" t="s">
        <v>170</v>
      </c>
      <c r="K41" s="4" t="s">
        <v>64</v>
      </c>
      <c r="L41" s="4" t="s">
        <v>175</v>
      </c>
      <c r="M41" s="4" t="s">
        <v>176</v>
      </c>
      <c r="N41" s="4" t="s">
        <v>65</v>
      </c>
      <c r="O41" s="10">
        <f>MSF_Pivot_DOCS[[#This Row],[RRP]]/2</f>
        <v>10</v>
      </c>
      <c r="P41" s="5">
        <v>20</v>
      </c>
      <c r="Q41" s="4" t="s">
        <v>177</v>
      </c>
      <c r="R41" s="4">
        <v>4</v>
      </c>
      <c r="S41" s="4"/>
      <c r="T41" s="4"/>
      <c r="U41" s="4"/>
      <c r="V41" s="4"/>
      <c r="W41" s="4"/>
      <c r="Y41" s="4"/>
      <c r="Z41" s="4"/>
      <c r="AA41" s="4"/>
      <c r="AB41" s="4"/>
      <c r="AC41" s="4">
        <v>3</v>
      </c>
      <c r="AD41" s="4"/>
      <c r="AE41" s="4">
        <v>1</v>
      </c>
      <c r="AF41" s="4"/>
      <c r="AG41" s="4"/>
      <c r="AH41" s="4"/>
      <c r="AI41" s="4"/>
      <c r="AJ41" s="4"/>
      <c r="AK41"/>
    </row>
    <row r="42" spans="1:37" ht="80.099999999999994" customHeight="1">
      <c r="A42" s="9" t="str">
        <f t="shared" si="0"/>
        <v>Link to Image</v>
      </c>
      <c r="B42" s="4" t="s">
        <v>35</v>
      </c>
      <c r="C42" s="4" t="e" vm="37">
        <v>#VALUE!</v>
      </c>
      <c r="D42" s="4" t="s">
        <v>145</v>
      </c>
      <c r="F42" s="4" t="s">
        <v>71</v>
      </c>
      <c r="G42" s="4" t="s">
        <v>61</v>
      </c>
      <c r="H42" s="4" t="s">
        <v>40</v>
      </c>
      <c r="I42" s="4" t="s">
        <v>169</v>
      </c>
      <c r="J42" s="4" t="s">
        <v>170</v>
      </c>
      <c r="K42" s="4" t="s">
        <v>64</v>
      </c>
      <c r="L42" s="4" t="s">
        <v>94</v>
      </c>
      <c r="M42" s="4" t="s">
        <v>95</v>
      </c>
      <c r="N42" s="4" t="s">
        <v>65</v>
      </c>
      <c r="O42" s="10">
        <f>MSF_Pivot_DOCS[[#This Row],[RRP]]/2</f>
        <v>10</v>
      </c>
      <c r="P42" s="5">
        <v>20</v>
      </c>
      <c r="Q42" s="4" t="s">
        <v>178</v>
      </c>
      <c r="R42" s="4">
        <v>9</v>
      </c>
      <c r="S42" s="4"/>
      <c r="T42" s="4"/>
      <c r="U42" s="4"/>
      <c r="V42" s="4"/>
      <c r="W42" s="4"/>
      <c r="Y42" s="4"/>
      <c r="Z42" s="4"/>
      <c r="AA42" s="4"/>
      <c r="AB42" s="4"/>
      <c r="AC42" s="4">
        <v>3</v>
      </c>
      <c r="AD42" s="4">
        <v>2</v>
      </c>
      <c r="AE42" s="4"/>
      <c r="AF42" s="4">
        <v>2</v>
      </c>
      <c r="AG42" s="4">
        <v>2</v>
      </c>
      <c r="AH42" s="4"/>
      <c r="AI42" s="4"/>
      <c r="AJ42" s="4"/>
      <c r="AK42"/>
    </row>
    <row r="43" spans="1:37" ht="80.099999999999994" customHeight="1">
      <c r="A43" s="9"/>
      <c r="B43" s="4" t="s">
        <v>35</v>
      </c>
      <c r="C43" s="4" t="s">
        <v>967</v>
      </c>
      <c r="D43" s="4" t="s">
        <v>145</v>
      </c>
      <c r="F43" s="4" t="s">
        <v>71</v>
      </c>
      <c r="G43" s="4" t="s">
        <v>61</v>
      </c>
      <c r="H43" s="4" t="s">
        <v>40</v>
      </c>
      <c r="I43" s="4" t="s">
        <v>179</v>
      </c>
      <c r="J43" s="4" t="s">
        <v>180</v>
      </c>
      <c r="K43" s="4" t="s">
        <v>64</v>
      </c>
      <c r="L43" s="4" t="s">
        <v>84</v>
      </c>
      <c r="M43" s="4" t="s">
        <v>85</v>
      </c>
      <c r="N43" s="4" t="s">
        <v>65</v>
      </c>
      <c r="O43" s="10">
        <f>MSF_Pivot_DOCS[[#This Row],[RRP]]/2</f>
        <v>11.25</v>
      </c>
      <c r="P43" s="5">
        <v>22.5</v>
      </c>
      <c r="Q43" s="4" t="s">
        <v>181</v>
      </c>
      <c r="R43" s="4">
        <v>16</v>
      </c>
      <c r="S43" s="4"/>
      <c r="T43" s="4"/>
      <c r="U43" s="4"/>
      <c r="V43" s="4"/>
      <c r="W43" s="4"/>
      <c r="Y43" s="4"/>
      <c r="Z43" s="4"/>
      <c r="AA43" s="4"/>
      <c r="AB43" s="4"/>
      <c r="AC43" s="4">
        <v>4</v>
      </c>
      <c r="AD43" s="4">
        <v>9</v>
      </c>
      <c r="AE43" s="4">
        <v>2</v>
      </c>
      <c r="AF43" s="4">
        <v>1</v>
      </c>
      <c r="AG43" s="4"/>
      <c r="AH43" s="4"/>
      <c r="AI43" s="4"/>
      <c r="AJ43" s="4"/>
      <c r="AK43"/>
    </row>
    <row r="44" spans="1:37" ht="80.099999999999994" customHeight="1">
      <c r="A44" s="9"/>
      <c r="B44" s="4" t="s">
        <v>35</v>
      </c>
      <c r="C44" s="4" t="s">
        <v>967</v>
      </c>
      <c r="D44" s="4" t="s">
        <v>145</v>
      </c>
      <c r="F44" s="4" t="s">
        <v>71</v>
      </c>
      <c r="G44" s="4" t="s">
        <v>61</v>
      </c>
      <c r="H44" s="4" t="s">
        <v>40</v>
      </c>
      <c r="I44" s="4" t="s">
        <v>179</v>
      </c>
      <c r="J44" s="4" t="s">
        <v>180</v>
      </c>
      <c r="K44" s="4" t="s">
        <v>64</v>
      </c>
      <c r="L44" s="4" t="s">
        <v>102</v>
      </c>
      <c r="M44" s="4" t="s">
        <v>103</v>
      </c>
      <c r="N44" s="4" t="s">
        <v>65</v>
      </c>
      <c r="O44" s="10">
        <f>MSF_Pivot_DOCS[[#This Row],[RRP]]/2</f>
        <v>11.25</v>
      </c>
      <c r="P44" s="5">
        <v>22.5</v>
      </c>
      <c r="Q44" s="4" t="s">
        <v>182</v>
      </c>
      <c r="R44" s="4">
        <v>10</v>
      </c>
      <c r="S44" s="4"/>
      <c r="T44" s="4"/>
      <c r="U44" s="4"/>
      <c r="V44" s="4"/>
      <c r="W44" s="4"/>
      <c r="Y44" s="4"/>
      <c r="Z44" s="4"/>
      <c r="AA44" s="4"/>
      <c r="AB44" s="4"/>
      <c r="AC44" s="4"/>
      <c r="AD44" s="4">
        <v>5</v>
      </c>
      <c r="AE44" s="4">
        <v>4</v>
      </c>
      <c r="AF44" s="4">
        <v>1</v>
      </c>
      <c r="AG44" s="4"/>
      <c r="AH44" s="4"/>
      <c r="AI44" s="4"/>
      <c r="AJ44" s="4"/>
      <c r="AK44"/>
    </row>
    <row r="45" spans="1:37" ht="80.099999999999994" customHeight="1">
      <c r="A45" s="9" t="str">
        <f t="shared" si="0"/>
        <v>Link to Image</v>
      </c>
      <c r="B45" s="4" t="s">
        <v>35</v>
      </c>
      <c r="C45" s="4" t="e" vm="38">
        <v>#VALUE!</v>
      </c>
      <c r="D45" s="4" t="s">
        <v>145</v>
      </c>
      <c r="F45" s="4" t="s">
        <v>133</v>
      </c>
      <c r="G45" s="4" t="s">
        <v>146</v>
      </c>
      <c r="H45" s="4" t="s">
        <v>40</v>
      </c>
      <c r="I45" s="4" t="s">
        <v>183</v>
      </c>
      <c r="J45" s="4" t="s">
        <v>184</v>
      </c>
      <c r="K45" s="4" t="s">
        <v>43</v>
      </c>
      <c r="L45" s="4" t="s">
        <v>84</v>
      </c>
      <c r="M45" s="4" t="s">
        <v>85</v>
      </c>
      <c r="N45" s="4" t="s">
        <v>56</v>
      </c>
      <c r="O45" s="10">
        <f>MSF_Pivot_DOCS[[#This Row],[RRP]]/2</f>
        <v>22.5</v>
      </c>
      <c r="P45" s="5">
        <v>45</v>
      </c>
      <c r="Q45" s="4" t="s">
        <v>185</v>
      </c>
      <c r="R45" s="4">
        <v>19</v>
      </c>
      <c r="S45" s="4"/>
      <c r="T45" s="4"/>
      <c r="U45" s="4"/>
      <c r="V45" s="4"/>
      <c r="W45" s="4"/>
      <c r="Y45" s="4"/>
      <c r="Z45" s="4"/>
      <c r="AA45" s="4"/>
      <c r="AB45" s="4">
        <v>5</v>
      </c>
      <c r="AC45" s="4">
        <v>4</v>
      </c>
      <c r="AD45" s="4"/>
      <c r="AE45" s="4">
        <v>5</v>
      </c>
      <c r="AF45" s="4">
        <v>5</v>
      </c>
      <c r="AG45" s="4"/>
      <c r="AH45" s="4"/>
      <c r="AI45" s="4"/>
      <c r="AJ45" s="4"/>
      <c r="AK45"/>
    </row>
    <row r="46" spans="1:37" ht="80.099999999999994" customHeight="1">
      <c r="A46" s="9" t="str">
        <f t="shared" si="0"/>
        <v>Link to Image</v>
      </c>
      <c r="B46" s="4" t="s">
        <v>35</v>
      </c>
      <c r="C46" s="4" t="e" vm="39">
        <v>#VALUE!</v>
      </c>
      <c r="D46" s="4" t="s">
        <v>145</v>
      </c>
      <c r="F46" s="4" t="s">
        <v>133</v>
      </c>
      <c r="G46" s="4" t="s">
        <v>146</v>
      </c>
      <c r="H46" s="4" t="s">
        <v>40</v>
      </c>
      <c r="I46" s="4" t="s">
        <v>183</v>
      </c>
      <c r="J46" s="4" t="s">
        <v>184</v>
      </c>
      <c r="K46" s="4" t="s">
        <v>43</v>
      </c>
      <c r="L46" s="4" t="s">
        <v>186</v>
      </c>
      <c r="M46" s="4" t="s">
        <v>187</v>
      </c>
      <c r="N46" s="4" t="s">
        <v>56</v>
      </c>
      <c r="O46" s="10">
        <f>MSF_Pivot_DOCS[[#This Row],[RRP]]/2</f>
        <v>22.5</v>
      </c>
      <c r="P46" s="5">
        <v>45</v>
      </c>
      <c r="Q46" s="4" t="s">
        <v>188</v>
      </c>
      <c r="R46" s="4">
        <v>8</v>
      </c>
      <c r="S46" s="4"/>
      <c r="T46" s="4"/>
      <c r="U46" s="4"/>
      <c r="V46" s="4"/>
      <c r="W46" s="4"/>
      <c r="Y46" s="4"/>
      <c r="Z46" s="4"/>
      <c r="AA46" s="4"/>
      <c r="AB46" s="4"/>
      <c r="AC46" s="4">
        <v>5</v>
      </c>
      <c r="AD46" s="4">
        <v>3</v>
      </c>
      <c r="AE46" s="4"/>
      <c r="AF46" s="4"/>
      <c r="AG46" s="4"/>
      <c r="AH46" s="4"/>
      <c r="AI46" s="4"/>
      <c r="AJ46" s="4"/>
      <c r="AK46"/>
    </row>
    <row r="47" spans="1:37" ht="80.099999999999994" customHeight="1">
      <c r="A47" s="9" t="str">
        <f t="shared" si="0"/>
        <v>Link to Image</v>
      </c>
      <c r="B47" s="4" t="s">
        <v>35</v>
      </c>
      <c r="C47" s="4" t="e" vm="40">
        <v>#VALUE!</v>
      </c>
      <c r="D47" s="4" t="s">
        <v>145</v>
      </c>
      <c r="F47" s="4" t="s">
        <v>133</v>
      </c>
      <c r="G47" s="4" t="s">
        <v>146</v>
      </c>
      <c r="H47" s="4" t="s">
        <v>40</v>
      </c>
      <c r="I47" s="4" t="s">
        <v>183</v>
      </c>
      <c r="J47" s="4" t="s">
        <v>184</v>
      </c>
      <c r="K47" s="4" t="s">
        <v>43</v>
      </c>
      <c r="L47" s="4" t="s">
        <v>189</v>
      </c>
      <c r="M47" s="4" t="s">
        <v>190</v>
      </c>
      <c r="N47" s="4" t="s">
        <v>56</v>
      </c>
      <c r="O47" s="10">
        <f>MSF_Pivot_DOCS[[#This Row],[RRP]]/2</f>
        <v>22.5</v>
      </c>
      <c r="P47" s="5">
        <v>45</v>
      </c>
      <c r="Q47" s="4" t="s">
        <v>191</v>
      </c>
      <c r="R47" s="4">
        <v>9</v>
      </c>
      <c r="S47" s="4"/>
      <c r="T47" s="4"/>
      <c r="U47" s="4"/>
      <c r="V47" s="4"/>
      <c r="W47" s="4"/>
      <c r="Y47" s="4"/>
      <c r="Z47" s="4"/>
      <c r="AA47" s="4"/>
      <c r="AB47" s="4">
        <v>3</v>
      </c>
      <c r="AC47" s="4"/>
      <c r="AD47" s="4">
        <v>1</v>
      </c>
      <c r="AE47" s="4"/>
      <c r="AF47" s="4">
        <v>5</v>
      </c>
      <c r="AG47" s="4"/>
      <c r="AH47" s="4"/>
      <c r="AI47" s="4"/>
      <c r="AJ47" s="4"/>
      <c r="AK47"/>
    </row>
    <row r="48" spans="1:37" ht="80.099999999999994" customHeight="1">
      <c r="A48" s="9" t="str">
        <f t="shared" si="0"/>
        <v>Link to Image</v>
      </c>
      <c r="B48" s="4" t="s">
        <v>35</v>
      </c>
      <c r="C48" s="4" t="e" vm="41">
        <v>#VALUE!</v>
      </c>
      <c r="D48" s="4" t="s">
        <v>145</v>
      </c>
      <c r="F48" s="4" t="s">
        <v>133</v>
      </c>
      <c r="G48" s="4" t="s">
        <v>146</v>
      </c>
      <c r="H48" s="4" t="s">
        <v>40</v>
      </c>
      <c r="I48" s="4" t="s">
        <v>183</v>
      </c>
      <c r="J48" s="4" t="s">
        <v>184</v>
      </c>
      <c r="K48" s="4" t="s">
        <v>43</v>
      </c>
      <c r="L48" s="4" t="s">
        <v>192</v>
      </c>
      <c r="M48" s="4" t="s">
        <v>193</v>
      </c>
      <c r="N48" s="4" t="s">
        <v>56</v>
      </c>
      <c r="O48" s="10">
        <f>MSF_Pivot_DOCS[[#This Row],[RRP]]/2</f>
        <v>22.5</v>
      </c>
      <c r="P48" s="5">
        <v>45</v>
      </c>
      <c r="Q48" s="4" t="s">
        <v>194</v>
      </c>
      <c r="R48" s="4">
        <v>1</v>
      </c>
      <c r="S48" s="4"/>
      <c r="T48" s="4"/>
      <c r="U48" s="4"/>
      <c r="V48" s="4"/>
      <c r="W48" s="4"/>
      <c r="Y48" s="4"/>
      <c r="Z48" s="4"/>
      <c r="AA48" s="4"/>
      <c r="AB48" s="4"/>
      <c r="AC48" s="4">
        <v>1</v>
      </c>
      <c r="AD48" s="4"/>
      <c r="AE48" s="4"/>
      <c r="AF48" s="4"/>
      <c r="AG48" s="4"/>
      <c r="AH48" s="4"/>
      <c r="AI48" s="4"/>
      <c r="AJ48" s="4"/>
      <c r="AK48"/>
    </row>
    <row r="49" spans="1:37" ht="80.099999999999994" customHeight="1">
      <c r="A49" s="9"/>
      <c r="B49" s="4" t="s">
        <v>35</v>
      </c>
      <c r="C49" s="4" t="s">
        <v>967</v>
      </c>
      <c r="D49" s="4" t="s">
        <v>145</v>
      </c>
      <c r="F49" s="4" t="s">
        <v>133</v>
      </c>
      <c r="G49" s="4" t="s">
        <v>146</v>
      </c>
      <c r="H49" s="4" t="s">
        <v>40</v>
      </c>
      <c r="I49" s="4" t="s">
        <v>183</v>
      </c>
      <c r="J49" s="4" t="s">
        <v>184</v>
      </c>
      <c r="K49" s="4" t="s">
        <v>43</v>
      </c>
      <c r="L49" s="4" t="s">
        <v>195</v>
      </c>
      <c r="M49" s="4" t="s">
        <v>196</v>
      </c>
      <c r="N49" s="4" t="s">
        <v>56</v>
      </c>
      <c r="O49" s="10">
        <f>MSF_Pivot_DOCS[[#This Row],[RRP]]/2</f>
        <v>22.5</v>
      </c>
      <c r="P49" s="5">
        <v>45</v>
      </c>
      <c r="Q49" s="4" t="s">
        <v>197</v>
      </c>
      <c r="R49" s="4">
        <v>5</v>
      </c>
      <c r="S49" s="4"/>
      <c r="T49" s="4"/>
      <c r="U49" s="4"/>
      <c r="V49" s="4"/>
      <c r="W49" s="4"/>
      <c r="Y49" s="4"/>
      <c r="Z49" s="4"/>
      <c r="AA49" s="4"/>
      <c r="AB49" s="4"/>
      <c r="AC49" s="4"/>
      <c r="AD49" s="4"/>
      <c r="AE49" s="4">
        <v>1</v>
      </c>
      <c r="AF49" s="4">
        <v>1</v>
      </c>
      <c r="AG49" s="4">
        <v>3</v>
      </c>
      <c r="AH49" s="4"/>
      <c r="AI49" s="4"/>
      <c r="AJ49" s="4"/>
      <c r="AK49"/>
    </row>
    <row r="50" spans="1:37" ht="80.099999999999994" customHeight="1">
      <c r="A50" s="9" t="str">
        <f t="shared" si="0"/>
        <v>Link to Image</v>
      </c>
      <c r="B50" s="4" t="s">
        <v>35</v>
      </c>
      <c r="C50" s="4" t="e" vm="42">
        <v>#VALUE!</v>
      </c>
      <c r="D50" s="4" t="s">
        <v>145</v>
      </c>
      <c r="F50" s="4" t="s">
        <v>133</v>
      </c>
      <c r="G50" s="4" t="s">
        <v>146</v>
      </c>
      <c r="H50" s="4" t="s">
        <v>40</v>
      </c>
      <c r="I50" s="4" t="s">
        <v>183</v>
      </c>
      <c r="J50" s="4" t="s">
        <v>184</v>
      </c>
      <c r="K50" s="4" t="s">
        <v>43</v>
      </c>
      <c r="L50" s="4" t="s">
        <v>198</v>
      </c>
      <c r="M50" s="4" t="s">
        <v>199</v>
      </c>
      <c r="N50" s="4" t="s">
        <v>56</v>
      </c>
      <c r="O50" s="10">
        <f>MSF_Pivot_DOCS[[#This Row],[RRP]]/2</f>
        <v>22.5</v>
      </c>
      <c r="P50" s="5">
        <v>45</v>
      </c>
      <c r="Q50" s="4" t="s">
        <v>200</v>
      </c>
      <c r="R50" s="4">
        <v>4</v>
      </c>
      <c r="S50" s="4"/>
      <c r="T50" s="4"/>
      <c r="U50" s="4"/>
      <c r="V50" s="4"/>
      <c r="W50" s="4"/>
      <c r="Y50" s="4"/>
      <c r="Z50" s="4"/>
      <c r="AA50" s="4"/>
      <c r="AB50" s="4">
        <v>1</v>
      </c>
      <c r="AC50" s="4">
        <v>1</v>
      </c>
      <c r="AD50" s="4">
        <v>2</v>
      </c>
      <c r="AE50" s="4"/>
      <c r="AF50" s="4"/>
      <c r="AG50" s="4"/>
      <c r="AH50" s="4"/>
      <c r="AI50" s="4"/>
      <c r="AJ50" s="4"/>
      <c r="AK50"/>
    </row>
    <row r="51" spans="1:37" ht="80.099999999999994" customHeight="1">
      <c r="A51" s="9" t="str">
        <f t="shared" si="0"/>
        <v>Link to Image</v>
      </c>
      <c r="B51" s="4" t="s">
        <v>35</v>
      </c>
      <c r="C51" s="4" t="e" vm="43">
        <v>#VALUE!</v>
      </c>
      <c r="D51" s="4" t="s">
        <v>145</v>
      </c>
      <c r="F51" s="4" t="s">
        <v>133</v>
      </c>
      <c r="G51" s="4" t="s">
        <v>146</v>
      </c>
      <c r="H51" s="4" t="s">
        <v>40</v>
      </c>
      <c r="I51" s="4" t="s">
        <v>183</v>
      </c>
      <c r="J51" s="4" t="s">
        <v>184</v>
      </c>
      <c r="K51" s="4" t="s">
        <v>43</v>
      </c>
      <c r="L51" s="4" t="s">
        <v>201</v>
      </c>
      <c r="M51" s="4" t="s">
        <v>202</v>
      </c>
      <c r="N51" s="4" t="s">
        <v>56</v>
      </c>
      <c r="O51" s="10">
        <f>MSF_Pivot_DOCS[[#This Row],[RRP]]/2</f>
        <v>22.5</v>
      </c>
      <c r="P51" s="5">
        <v>45</v>
      </c>
      <c r="Q51" s="4" t="s">
        <v>203</v>
      </c>
      <c r="R51" s="4">
        <v>5</v>
      </c>
      <c r="S51" s="4"/>
      <c r="T51" s="4"/>
      <c r="U51" s="4"/>
      <c r="V51" s="4"/>
      <c r="W51" s="4"/>
      <c r="Y51" s="4"/>
      <c r="Z51" s="4"/>
      <c r="AA51" s="4"/>
      <c r="AB51" s="4">
        <v>2</v>
      </c>
      <c r="AC51" s="4"/>
      <c r="AD51" s="4"/>
      <c r="AE51" s="4"/>
      <c r="AF51" s="4">
        <v>3</v>
      </c>
      <c r="AG51" s="4"/>
      <c r="AH51" s="4"/>
      <c r="AI51" s="4"/>
      <c r="AJ51" s="4"/>
      <c r="AK51"/>
    </row>
    <row r="52" spans="1:37" ht="80.099999999999994" customHeight="1">
      <c r="A52" s="9" t="str">
        <f t="shared" si="0"/>
        <v>Link to Image</v>
      </c>
      <c r="B52" s="4" t="s">
        <v>35</v>
      </c>
      <c r="C52" s="4" t="e" vm="44">
        <v>#VALUE!</v>
      </c>
      <c r="D52" s="4" t="s">
        <v>145</v>
      </c>
      <c r="F52" s="4" t="s">
        <v>133</v>
      </c>
      <c r="G52" s="4" t="s">
        <v>146</v>
      </c>
      <c r="H52" s="4" t="s">
        <v>40</v>
      </c>
      <c r="I52" s="4" t="s">
        <v>183</v>
      </c>
      <c r="J52" s="4" t="s">
        <v>184</v>
      </c>
      <c r="K52" s="4" t="s">
        <v>43</v>
      </c>
      <c r="L52" s="4" t="s">
        <v>91</v>
      </c>
      <c r="M52" s="4" t="s">
        <v>92</v>
      </c>
      <c r="N52" s="4" t="s">
        <v>56</v>
      </c>
      <c r="O52" s="10">
        <f>MSF_Pivot_DOCS[[#This Row],[RRP]]/2</f>
        <v>22.5</v>
      </c>
      <c r="P52" s="5">
        <v>45</v>
      </c>
      <c r="Q52" s="4" t="s">
        <v>204</v>
      </c>
      <c r="R52" s="4">
        <v>9</v>
      </c>
      <c r="S52" s="4"/>
      <c r="T52" s="4"/>
      <c r="U52" s="4"/>
      <c r="V52" s="4"/>
      <c r="W52" s="4"/>
      <c r="Y52" s="4"/>
      <c r="Z52" s="4"/>
      <c r="AA52" s="4"/>
      <c r="AB52" s="4"/>
      <c r="AC52" s="4">
        <v>1</v>
      </c>
      <c r="AD52" s="4"/>
      <c r="AE52" s="4">
        <v>4</v>
      </c>
      <c r="AF52" s="4">
        <v>4</v>
      </c>
      <c r="AG52" s="4"/>
      <c r="AH52" s="4"/>
      <c r="AI52" s="4"/>
      <c r="AJ52" s="4"/>
      <c r="AK52"/>
    </row>
    <row r="53" spans="1:37" ht="80.099999999999994" customHeight="1">
      <c r="A53" s="9" t="str">
        <f t="shared" si="0"/>
        <v>Link to Image</v>
      </c>
      <c r="B53" s="4" t="s">
        <v>35</v>
      </c>
      <c r="C53" s="4" t="e" vm="45">
        <v>#VALUE!</v>
      </c>
      <c r="D53" s="4" t="s">
        <v>145</v>
      </c>
      <c r="F53" s="4" t="s">
        <v>133</v>
      </c>
      <c r="G53" s="4" t="s">
        <v>146</v>
      </c>
      <c r="H53" s="4" t="s">
        <v>40</v>
      </c>
      <c r="I53" s="4" t="s">
        <v>183</v>
      </c>
      <c r="J53" s="4" t="s">
        <v>184</v>
      </c>
      <c r="K53" s="4" t="s">
        <v>43</v>
      </c>
      <c r="L53" s="4" t="s">
        <v>94</v>
      </c>
      <c r="M53" s="4" t="s">
        <v>95</v>
      </c>
      <c r="N53" s="4" t="s">
        <v>56</v>
      </c>
      <c r="O53" s="10">
        <f>MSF_Pivot_DOCS[[#This Row],[RRP]]/2</f>
        <v>22.5</v>
      </c>
      <c r="P53" s="5">
        <v>45</v>
      </c>
      <c r="Q53" s="4" t="s">
        <v>205</v>
      </c>
      <c r="R53" s="4">
        <v>21</v>
      </c>
      <c r="S53" s="4"/>
      <c r="T53" s="4"/>
      <c r="U53" s="4"/>
      <c r="V53" s="4"/>
      <c r="W53" s="4"/>
      <c r="Y53" s="4"/>
      <c r="Z53" s="4"/>
      <c r="AA53" s="4"/>
      <c r="AB53" s="4">
        <v>1</v>
      </c>
      <c r="AC53" s="4">
        <v>7</v>
      </c>
      <c r="AD53" s="4">
        <v>3</v>
      </c>
      <c r="AE53" s="4">
        <v>1</v>
      </c>
      <c r="AF53" s="4">
        <v>4</v>
      </c>
      <c r="AG53" s="4">
        <v>5</v>
      </c>
      <c r="AH53" s="4"/>
      <c r="AI53" s="4"/>
      <c r="AJ53" s="4"/>
      <c r="AK53"/>
    </row>
    <row r="54" spans="1:37" ht="80.099999999999994" customHeight="1">
      <c r="A54" s="9" t="str">
        <f t="shared" si="0"/>
        <v>Link to Image</v>
      </c>
      <c r="B54" s="4" t="s">
        <v>35</v>
      </c>
      <c r="C54" s="4" t="e" vm="46">
        <v>#VALUE!</v>
      </c>
      <c r="D54" s="4" t="s">
        <v>145</v>
      </c>
      <c r="F54" s="4" t="s">
        <v>133</v>
      </c>
      <c r="G54" s="4" t="s">
        <v>61</v>
      </c>
      <c r="H54" s="4" t="s">
        <v>40</v>
      </c>
      <c r="I54" s="4" t="s">
        <v>206</v>
      </c>
      <c r="J54" s="4" t="s">
        <v>207</v>
      </c>
      <c r="K54" s="4" t="s">
        <v>64</v>
      </c>
      <c r="L54" s="4" t="s">
        <v>84</v>
      </c>
      <c r="M54" s="4" t="s">
        <v>85</v>
      </c>
      <c r="N54" s="4" t="s">
        <v>65</v>
      </c>
      <c r="O54" s="10">
        <f>MSF_Pivot_DOCS[[#This Row],[RRP]]/2</f>
        <v>10</v>
      </c>
      <c r="P54" s="5">
        <v>20</v>
      </c>
      <c r="Q54" s="4" t="s">
        <v>208</v>
      </c>
      <c r="R54" s="4">
        <v>10</v>
      </c>
      <c r="S54" s="4"/>
      <c r="T54" s="4"/>
      <c r="U54" s="4"/>
      <c r="V54" s="4"/>
      <c r="W54" s="4"/>
      <c r="Y54" s="4"/>
      <c r="Z54" s="4"/>
      <c r="AA54" s="4"/>
      <c r="AB54" s="4"/>
      <c r="AC54" s="4">
        <v>7</v>
      </c>
      <c r="AD54" s="4"/>
      <c r="AE54" s="4">
        <v>2</v>
      </c>
      <c r="AF54" s="4">
        <v>1</v>
      </c>
      <c r="AG54" s="4"/>
      <c r="AH54" s="4"/>
      <c r="AI54" s="4"/>
      <c r="AJ54" s="4"/>
      <c r="AK54"/>
    </row>
    <row r="55" spans="1:37" ht="80.099999999999994" customHeight="1">
      <c r="A55" s="9"/>
      <c r="B55" s="4" t="s">
        <v>35</v>
      </c>
      <c r="C55" s="4" t="s">
        <v>967</v>
      </c>
      <c r="D55" s="4" t="s">
        <v>145</v>
      </c>
      <c r="F55" s="4" t="s">
        <v>133</v>
      </c>
      <c r="G55" s="4" t="s">
        <v>61</v>
      </c>
      <c r="H55" s="4" t="s">
        <v>40</v>
      </c>
      <c r="I55" s="4" t="s">
        <v>206</v>
      </c>
      <c r="J55" s="4" t="s">
        <v>207</v>
      </c>
      <c r="K55" s="4" t="s">
        <v>64</v>
      </c>
      <c r="L55" s="4" t="s">
        <v>44</v>
      </c>
      <c r="M55" s="4" t="s">
        <v>45</v>
      </c>
      <c r="N55" s="4" t="s">
        <v>65</v>
      </c>
      <c r="O55" s="10">
        <f>MSF_Pivot_DOCS[[#This Row],[RRP]]/2</f>
        <v>10</v>
      </c>
      <c r="P55" s="5">
        <v>20</v>
      </c>
      <c r="Q55" s="4" t="s">
        <v>209</v>
      </c>
      <c r="R55" s="4">
        <v>7</v>
      </c>
      <c r="S55" s="4"/>
      <c r="T55" s="4"/>
      <c r="U55" s="4"/>
      <c r="V55" s="4"/>
      <c r="W55" s="4"/>
      <c r="Y55" s="4"/>
      <c r="Z55" s="4"/>
      <c r="AA55" s="4"/>
      <c r="AB55" s="4">
        <v>3</v>
      </c>
      <c r="AC55" s="4"/>
      <c r="AD55" s="4">
        <v>2</v>
      </c>
      <c r="AE55" s="4"/>
      <c r="AF55" s="4">
        <v>2</v>
      </c>
      <c r="AG55" s="4"/>
      <c r="AH55" s="4"/>
      <c r="AI55" s="4"/>
      <c r="AJ55" s="4"/>
      <c r="AK55"/>
    </row>
    <row r="56" spans="1:37" ht="80.099999999999994" customHeight="1">
      <c r="A56" s="9" t="str">
        <f t="shared" si="0"/>
        <v>Link to Image</v>
      </c>
      <c r="B56" s="4" t="s">
        <v>35</v>
      </c>
      <c r="C56" s="4" t="e" vm="47">
        <v>#VALUE!</v>
      </c>
      <c r="D56" s="4" t="s">
        <v>145</v>
      </c>
      <c r="F56" s="4" t="s">
        <v>133</v>
      </c>
      <c r="G56" s="4" t="s">
        <v>61</v>
      </c>
      <c r="H56" s="4" t="s">
        <v>40</v>
      </c>
      <c r="I56" s="4" t="s">
        <v>206</v>
      </c>
      <c r="J56" s="4" t="s">
        <v>207</v>
      </c>
      <c r="K56" s="4" t="s">
        <v>64</v>
      </c>
      <c r="L56" s="4" t="s">
        <v>186</v>
      </c>
      <c r="M56" s="4" t="s">
        <v>187</v>
      </c>
      <c r="N56" s="4" t="s">
        <v>65</v>
      </c>
      <c r="O56" s="10">
        <f>MSF_Pivot_DOCS[[#This Row],[RRP]]/2</f>
        <v>10</v>
      </c>
      <c r="P56" s="5">
        <v>20</v>
      </c>
      <c r="Q56" s="4" t="s">
        <v>210</v>
      </c>
      <c r="R56" s="4">
        <v>4</v>
      </c>
      <c r="S56" s="4"/>
      <c r="T56" s="4"/>
      <c r="U56" s="4"/>
      <c r="V56" s="4"/>
      <c r="W56" s="4"/>
      <c r="Y56" s="4"/>
      <c r="Z56" s="4"/>
      <c r="AA56" s="4"/>
      <c r="AB56" s="4"/>
      <c r="AC56" s="4">
        <v>4</v>
      </c>
      <c r="AD56" s="4"/>
      <c r="AE56" s="4"/>
      <c r="AF56" s="4"/>
      <c r="AG56" s="4"/>
      <c r="AH56" s="4"/>
      <c r="AI56" s="4"/>
      <c r="AJ56" s="4"/>
      <c r="AK56"/>
    </row>
    <row r="57" spans="1:37" ht="80.099999999999994" customHeight="1">
      <c r="A57" s="9" t="str">
        <f t="shared" si="0"/>
        <v>Link to Image</v>
      </c>
      <c r="B57" s="4" t="s">
        <v>35</v>
      </c>
      <c r="C57" s="4" t="e" vm="48">
        <v>#VALUE!</v>
      </c>
      <c r="D57" s="4" t="s">
        <v>145</v>
      </c>
      <c r="F57" s="4" t="s">
        <v>133</v>
      </c>
      <c r="G57" s="4" t="s">
        <v>61</v>
      </c>
      <c r="H57" s="4" t="s">
        <v>40</v>
      </c>
      <c r="I57" s="4" t="s">
        <v>206</v>
      </c>
      <c r="J57" s="4" t="s">
        <v>207</v>
      </c>
      <c r="K57" s="4" t="s">
        <v>64</v>
      </c>
      <c r="L57" s="4" t="s">
        <v>211</v>
      </c>
      <c r="M57" s="4" t="s">
        <v>212</v>
      </c>
      <c r="N57" s="4" t="s">
        <v>65</v>
      </c>
      <c r="O57" s="10">
        <f>MSF_Pivot_DOCS[[#This Row],[RRP]]/2</f>
        <v>10</v>
      </c>
      <c r="P57" s="5">
        <v>20</v>
      </c>
      <c r="Q57" s="4" t="s">
        <v>213</v>
      </c>
      <c r="R57" s="4">
        <v>4</v>
      </c>
      <c r="S57" s="4"/>
      <c r="T57" s="4"/>
      <c r="U57" s="4"/>
      <c r="V57" s="4"/>
      <c r="W57" s="4"/>
      <c r="Y57" s="4"/>
      <c r="Z57" s="4"/>
      <c r="AA57" s="4"/>
      <c r="AB57" s="4">
        <v>4</v>
      </c>
      <c r="AC57" s="4"/>
      <c r="AD57" s="4"/>
      <c r="AE57" s="4"/>
      <c r="AF57" s="4"/>
      <c r="AG57" s="4"/>
      <c r="AH57" s="4"/>
      <c r="AI57" s="4"/>
      <c r="AJ57" s="4"/>
      <c r="AK57"/>
    </row>
    <row r="58" spans="1:37" ht="80.099999999999994" customHeight="1">
      <c r="A58" s="9" t="str">
        <f t="shared" si="0"/>
        <v>Link to Image</v>
      </c>
      <c r="B58" s="4" t="s">
        <v>35</v>
      </c>
      <c r="C58" s="4" t="e" vm="49">
        <v>#VALUE!</v>
      </c>
      <c r="D58" s="4" t="s">
        <v>145</v>
      </c>
      <c r="F58" s="4" t="s">
        <v>133</v>
      </c>
      <c r="G58" s="4" t="s">
        <v>61</v>
      </c>
      <c r="H58" s="4" t="s">
        <v>40</v>
      </c>
      <c r="I58" s="4" t="s">
        <v>206</v>
      </c>
      <c r="J58" s="4" t="s">
        <v>207</v>
      </c>
      <c r="K58" s="4" t="s">
        <v>64</v>
      </c>
      <c r="L58" s="4" t="s">
        <v>189</v>
      </c>
      <c r="M58" s="4" t="s">
        <v>190</v>
      </c>
      <c r="N58" s="4" t="s">
        <v>65</v>
      </c>
      <c r="O58" s="10">
        <f>MSF_Pivot_DOCS[[#This Row],[RRP]]/2</f>
        <v>10</v>
      </c>
      <c r="P58" s="5">
        <v>20</v>
      </c>
      <c r="Q58" s="4" t="s">
        <v>214</v>
      </c>
      <c r="R58" s="4">
        <v>4</v>
      </c>
      <c r="S58" s="4"/>
      <c r="T58" s="4"/>
      <c r="U58" s="4"/>
      <c r="V58" s="4"/>
      <c r="W58" s="4"/>
      <c r="Y58" s="4"/>
      <c r="Z58" s="4"/>
      <c r="AA58" s="4"/>
      <c r="AB58" s="4">
        <v>4</v>
      </c>
      <c r="AC58" s="4"/>
      <c r="AD58" s="4"/>
      <c r="AE58" s="4"/>
      <c r="AF58" s="4"/>
      <c r="AG58" s="4"/>
      <c r="AH58" s="4"/>
      <c r="AI58" s="4"/>
      <c r="AJ58" s="4"/>
      <c r="AK58"/>
    </row>
    <row r="59" spans="1:37" ht="80.099999999999994" customHeight="1">
      <c r="A59" s="9" t="str">
        <f t="shared" si="0"/>
        <v>Link to Image</v>
      </c>
      <c r="B59" s="4" t="s">
        <v>35</v>
      </c>
      <c r="C59" s="4" t="e" vm="50">
        <v>#VALUE!</v>
      </c>
      <c r="D59" s="4" t="s">
        <v>145</v>
      </c>
      <c r="F59" s="4" t="s">
        <v>133</v>
      </c>
      <c r="G59" s="4" t="s">
        <v>61</v>
      </c>
      <c r="H59" s="4" t="s">
        <v>40</v>
      </c>
      <c r="I59" s="4" t="s">
        <v>206</v>
      </c>
      <c r="J59" s="4" t="s">
        <v>207</v>
      </c>
      <c r="K59" s="4" t="s">
        <v>64</v>
      </c>
      <c r="L59" s="4" t="s">
        <v>215</v>
      </c>
      <c r="M59" s="4" t="s">
        <v>216</v>
      </c>
      <c r="N59" s="4" t="s">
        <v>65</v>
      </c>
      <c r="O59" s="10">
        <f>MSF_Pivot_DOCS[[#This Row],[RRP]]/2</f>
        <v>10</v>
      </c>
      <c r="P59" s="5">
        <v>20</v>
      </c>
      <c r="Q59" s="4" t="s">
        <v>217</v>
      </c>
      <c r="R59" s="4">
        <v>6</v>
      </c>
      <c r="S59" s="4"/>
      <c r="T59" s="4"/>
      <c r="U59" s="4"/>
      <c r="V59" s="4"/>
      <c r="W59" s="4"/>
      <c r="Y59" s="4"/>
      <c r="Z59" s="4"/>
      <c r="AA59" s="4"/>
      <c r="AB59" s="4">
        <v>1</v>
      </c>
      <c r="AC59" s="4"/>
      <c r="AD59" s="4">
        <v>5</v>
      </c>
      <c r="AE59" s="4"/>
      <c r="AF59" s="4"/>
      <c r="AG59" s="4"/>
      <c r="AH59" s="4"/>
      <c r="AI59" s="4"/>
      <c r="AJ59" s="4"/>
      <c r="AK59"/>
    </row>
    <row r="60" spans="1:37" ht="80.099999999999994" customHeight="1">
      <c r="A60" s="9" t="str">
        <f t="shared" si="0"/>
        <v>Link to Image</v>
      </c>
      <c r="B60" s="4" t="s">
        <v>35</v>
      </c>
      <c r="C60" s="4" t="e" vm="51">
        <v>#VALUE!</v>
      </c>
      <c r="D60" s="4" t="s">
        <v>145</v>
      </c>
      <c r="F60" s="4" t="s">
        <v>133</v>
      </c>
      <c r="G60" s="4" t="s">
        <v>61</v>
      </c>
      <c r="H60" s="4" t="s">
        <v>40</v>
      </c>
      <c r="I60" s="4" t="s">
        <v>206</v>
      </c>
      <c r="J60" s="4" t="s">
        <v>207</v>
      </c>
      <c r="K60" s="4" t="s">
        <v>64</v>
      </c>
      <c r="L60" s="4" t="s">
        <v>218</v>
      </c>
      <c r="M60" s="4" t="s">
        <v>219</v>
      </c>
      <c r="N60" s="4" t="s">
        <v>65</v>
      </c>
      <c r="O60" s="10">
        <f>MSF_Pivot_DOCS[[#This Row],[RRP]]/2</f>
        <v>10</v>
      </c>
      <c r="P60" s="5">
        <v>20</v>
      </c>
      <c r="Q60" s="4" t="s">
        <v>220</v>
      </c>
      <c r="R60" s="4">
        <v>3</v>
      </c>
      <c r="S60" s="4"/>
      <c r="T60" s="4"/>
      <c r="U60" s="4"/>
      <c r="V60" s="4"/>
      <c r="W60" s="4"/>
      <c r="Y60" s="4"/>
      <c r="Z60" s="4"/>
      <c r="AA60" s="4"/>
      <c r="AB60" s="4"/>
      <c r="AC60" s="4">
        <v>3</v>
      </c>
      <c r="AD60" s="4"/>
      <c r="AE60" s="4"/>
      <c r="AF60" s="4"/>
      <c r="AG60" s="4"/>
      <c r="AH60" s="4"/>
      <c r="AI60" s="4"/>
      <c r="AJ60" s="4"/>
      <c r="AK60"/>
    </row>
    <row r="61" spans="1:37" ht="80.099999999999994" customHeight="1">
      <c r="A61" s="9" t="str">
        <f t="shared" si="0"/>
        <v>Link to Image</v>
      </c>
      <c r="B61" s="4" t="s">
        <v>35</v>
      </c>
      <c r="C61" s="4" t="e" vm="52">
        <v>#VALUE!</v>
      </c>
      <c r="D61" s="4" t="s">
        <v>145</v>
      </c>
      <c r="F61" s="4" t="s">
        <v>133</v>
      </c>
      <c r="G61" s="4" t="s">
        <v>61</v>
      </c>
      <c r="H61" s="4" t="s">
        <v>40</v>
      </c>
      <c r="I61" s="4" t="s">
        <v>206</v>
      </c>
      <c r="J61" s="4" t="s">
        <v>207</v>
      </c>
      <c r="K61" s="4" t="s">
        <v>64</v>
      </c>
      <c r="L61" s="4" t="s">
        <v>221</v>
      </c>
      <c r="M61" s="4" t="s">
        <v>222</v>
      </c>
      <c r="N61" s="4" t="s">
        <v>65</v>
      </c>
      <c r="O61" s="10">
        <f>MSF_Pivot_DOCS[[#This Row],[RRP]]/2</f>
        <v>10</v>
      </c>
      <c r="P61" s="5">
        <v>20</v>
      </c>
      <c r="Q61" s="4" t="s">
        <v>223</v>
      </c>
      <c r="R61" s="4">
        <v>9</v>
      </c>
      <c r="S61" s="4"/>
      <c r="T61" s="4"/>
      <c r="U61" s="4"/>
      <c r="V61" s="4"/>
      <c r="W61" s="4"/>
      <c r="Y61" s="4"/>
      <c r="Z61" s="4"/>
      <c r="AA61" s="4"/>
      <c r="AB61" s="4"/>
      <c r="AC61" s="4">
        <v>7</v>
      </c>
      <c r="AD61" s="4"/>
      <c r="AE61" s="4">
        <v>2</v>
      </c>
      <c r="AF61" s="4"/>
      <c r="AG61" s="4"/>
      <c r="AH61" s="4"/>
      <c r="AI61" s="4"/>
      <c r="AJ61" s="4"/>
      <c r="AK61"/>
    </row>
    <row r="62" spans="1:37" ht="80.099999999999994" customHeight="1">
      <c r="A62" s="9"/>
      <c r="B62" s="4" t="s">
        <v>35</v>
      </c>
      <c r="C62" s="4" t="s">
        <v>967</v>
      </c>
      <c r="D62" s="4" t="s">
        <v>145</v>
      </c>
      <c r="F62" s="4" t="s">
        <v>133</v>
      </c>
      <c r="G62" s="4" t="s">
        <v>61</v>
      </c>
      <c r="H62" s="4" t="s">
        <v>40</v>
      </c>
      <c r="I62" s="4" t="s">
        <v>206</v>
      </c>
      <c r="J62" s="4" t="s">
        <v>207</v>
      </c>
      <c r="K62" s="4" t="s">
        <v>64</v>
      </c>
      <c r="L62" s="4" t="s">
        <v>54</v>
      </c>
      <c r="M62" s="4" t="s">
        <v>55</v>
      </c>
      <c r="N62" s="4" t="s">
        <v>65</v>
      </c>
      <c r="O62" s="10">
        <f>MSF_Pivot_DOCS[[#This Row],[RRP]]/2</f>
        <v>10</v>
      </c>
      <c r="P62" s="5">
        <v>20</v>
      </c>
      <c r="Q62" s="4" t="s">
        <v>224</v>
      </c>
      <c r="R62" s="4">
        <v>12</v>
      </c>
      <c r="S62" s="4"/>
      <c r="T62" s="4"/>
      <c r="U62" s="4"/>
      <c r="V62" s="4"/>
      <c r="W62" s="4"/>
      <c r="Y62" s="4"/>
      <c r="Z62" s="4"/>
      <c r="AA62" s="4"/>
      <c r="AB62" s="4">
        <v>1</v>
      </c>
      <c r="AC62" s="4">
        <v>5</v>
      </c>
      <c r="AD62" s="4">
        <v>2</v>
      </c>
      <c r="AE62" s="4"/>
      <c r="AF62" s="4">
        <v>4</v>
      </c>
      <c r="AG62" s="4"/>
      <c r="AH62" s="4"/>
      <c r="AI62" s="4"/>
      <c r="AJ62" s="4"/>
      <c r="AK62"/>
    </row>
    <row r="63" spans="1:37" ht="80.099999999999994" customHeight="1">
      <c r="A63" s="9" t="str">
        <f t="shared" si="0"/>
        <v>Link to Image</v>
      </c>
      <c r="B63" s="4" t="s">
        <v>35</v>
      </c>
      <c r="C63" s="4" t="e" vm="53">
        <v>#VALUE!</v>
      </c>
      <c r="D63" s="4" t="s">
        <v>145</v>
      </c>
      <c r="F63" s="4" t="s">
        <v>133</v>
      </c>
      <c r="G63" s="4" t="s">
        <v>61</v>
      </c>
      <c r="H63" s="4" t="s">
        <v>40</v>
      </c>
      <c r="I63" s="4" t="s">
        <v>206</v>
      </c>
      <c r="J63" s="4" t="s">
        <v>207</v>
      </c>
      <c r="K63" s="4" t="s">
        <v>64</v>
      </c>
      <c r="L63" s="4" t="s">
        <v>225</v>
      </c>
      <c r="M63" s="4" t="s">
        <v>226</v>
      </c>
      <c r="N63" s="4" t="s">
        <v>65</v>
      </c>
      <c r="O63" s="10">
        <f>MSF_Pivot_DOCS[[#This Row],[RRP]]/2</f>
        <v>10</v>
      </c>
      <c r="P63" s="5">
        <v>20</v>
      </c>
      <c r="Q63" s="4" t="s">
        <v>227</v>
      </c>
      <c r="R63" s="4">
        <v>9</v>
      </c>
      <c r="S63" s="4"/>
      <c r="T63" s="4"/>
      <c r="U63" s="4"/>
      <c r="V63" s="4"/>
      <c r="W63" s="4"/>
      <c r="Y63" s="4"/>
      <c r="Z63" s="4"/>
      <c r="AA63" s="4"/>
      <c r="AB63" s="4">
        <v>3</v>
      </c>
      <c r="AC63" s="4">
        <v>5</v>
      </c>
      <c r="AD63" s="4"/>
      <c r="AE63" s="4">
        <v>1</v>
      </c>
      <c r="AF63" s="4"/>
      <c r="AG63" s="4"/>
      <c r="AH63" s="4"/>
      <c r="AI63" s="4"/>
      <c r="AJ63" s="4"/>
      <c r="AK63"/>
    </row>
    <row r="64" spans="1:37" ht="80.099999999999994" customHeight="1">
      <c r="A64" s="9" t="str">
        <f t="shared" si="0"/>
        <v>Link to Image</v>
      </c>
      <c r="B64" s="4" t="s">
        <v>35</v>
      </c>
      <c r="C64" s="4" t="e" vm="54">
        <v>#VALUE!</v>
      </c>
      <c r="D64" s="4" t="s">
        <v>145</v>
      </c>
      <c r="F64" s="4" t="s">
        <v>133</v>
      </c>
      <c r="G64" s="4" t="s">
        <v>61</v>
      </c>
      <c r="H64" s="4" t="s">
        <v>40</v>
      </c>
      <c r="I64" s="4" t="s">
        <v>206</v>
      </c>
      <c r="J64" s="4" t="s">
        <v>207</v>
      </c>
      <c r="K64" s="4" t="s">
        <v>64</v>
      </c>
      <c r="L64" s="4" t="s">
        <v>88</v>
      </c>
      <c r="M64" s="4" t="s">
        <v>89</v>
      </c>
      <c r="N64" s="4" t="s">
        <v>65</v>
      </c>
      <c r="O64" s="10">
        <f>MSF_Pivot_DOCS[[#This Row],[RRP]]/2</f>
        <v>10</v>
      </c>
      <c r="P64" s="5">
        <v>20</v>
      </c>
      <c r="Q64" s="4" t="s">
        <v>228</v>
      </c>
      <c r="R64" s="4">
        <v>185</v>
      </c>
      <c r="S64" s="4"/>
      <c r="T64" s="4"/>
      <c r="U64" s="4"/>
      <c r="V64" s="4"/>
      <c r="W64" s="4"/>
      <c r="Y64" s="4"/>
      <c r="Z64" s="4"/>
      <c r="AA64" s="4"/>
      <c r="AB64" s="4"/>
      <c r="AC64" s="4">
        <v>34</v>
      </c>
      <c r="AD64" s="4">
        <v>56</v>
      </c>
      <c r="AE64" s="4">
        <v>67</v>
      </c>
      <c r="AF64" s="4">
        <v>28</v>
      </c>
      <c r="AG64" s="4"/>
      <c r="AH64" s="4"/>
      <c r="AI64" s="4"/>
      <c r="AJ64" s="4"/>
      <c r="AK64"/>
    </row>
    <row r="65" spans="1:37" ht="80.099999999999994" customHeight="1">
      <c r="A65" s="9" t="str">
        <f t="shared" si="0"/>
        <v>Link to Image</v>
      </c>
      <c r="B65" s="4" t="s">
        <v>35</v>
      </c>
      <c r="C65" s="4" t="e" vm="55">
        <v>#VALUE!</v>
      </c>
      <c r="D65" s="4" t="s">
        <v>145</v>
      </c>
      <c r="F65" s="4" t="s">
        <v>133</v>
      </c>
      <c r="G65" s="4" t="s">
        <v>61</v>
      </c>
      <c r="H65" s="4" t="s">
        <v>40</v>
      </c>
      <c r="I65" s="4" t="s">
        <v>206</v>
      </c>
      <c r="J65" s="4" t="s">
        <v>207</v>
      </c>
      <c r="K65" s="4" t="s">
        <v>64</v>
      </c>
      <c r="L65" s="4" t="s">
        <v>198</v>
      </c>
      <c r="M65" s="4" t="s">
        <v>199</v>
      </c>
      <c r="N65" s="4" t="s">
        <v>65</v>
      </c>
      <c r="O65" s="10">
        <f>MSF_Pivot_DOCS[[#This Row],[RRP]]/2</f>
        <v>10</v>
      </c>
      <c r="P65" s="5">
        <v>20</v>
      </c>
      <c r="Q65" s="4" t="s">
        <v>229</v>
      </c>
      <c r="R65" s="4">
        <v>164</v>
      </c>
      <c r="S65" s="4"/>
      <c r="T65" s="4"/>
      <c r="U65" s="4"/>
      <c r="V65" s="4"/>
      <c r="W65" s="4"/>
      <c r="Y65" s="4"/>
      <c r="Z65" s="4"/>
      <c r="AA65" s="4"/>
      <c r="AB65" s="4"/>
      <c r="AC65" s="4">
        <v>27</v>
      </c>
      <c r="AD65" s="4">
        <v>55</v>
      </c>
      <c r="AE65" s="4">
        <v>55</v>
      </c>
      <c r="AF65" s="4">
        <v>27</v>
      </c>
      <c r="AG65" s="4"/>
      <c r="AH65" s="4"/>
      <c r="AI65" s="4"/>
      <c r="AJ65" s="4"/>
      <c r="AK65"/>
    </row>
    <row r="66" spans="1:37" ht="80.099999999999994" customHeight="1">
      <c r="A66" s="9"/>
      <c r="B66" s="4" t="s">
        <v>35</v>
      </c>
      <c r="C66" s="4" t="s">
        <v>967</v>
      </c>
      <c r="D66" s="4" t="s">
        <v>145</v>
      </c>
      <c r="F66" s="4" t="s">
        <v>133</v>
      </c>
      <c r="G66" s="4" t="s">
        <v>61</v>
      </c>
      <c r="H66" s="4" t="s">
        <v>40</v>
      </c>
      <c r="I66" s="4" t="s">
        <v>206</v>
      </c>
      <c r="J66" s="4" t="s">
        <v>207</v>
      </c>
      <c r="K66" s="4" t="s">
        <v>64</v>
      </c>
      <c r="L66" s="4" t="s">
        <v>68</v>
      </c>
      <c r="M66" s="4" t="s">
        <v>69</v>
      </c>
      <c r="N66" s="4" t="s">
        <v>65</v>
      </c>
      <c r="O66" s="10">
        <f>MSF_Pivot_DOCS[[#This Row],[RRP]]/2</f>
        <v>10</v>
      </c>
      <c r="P66" s="5">
        <v>20</v>
      </c>
      <c r="Q66" s="4" t="s">
        <v>230</v>
      </c>
      <c r="R66" s="4">
        <v>10</v>
      </c>
      <c r="S66" s="4"/>
      <c r="T66" s="4"/>
      <c r="U66" s="4"/>
      <c r="V66" s="4"/>
      <c r="W66" s="4"/>
      <c r="Y66" s="4"/>
      <c r="Z66" s="4"/>
      <c r="AA66" s="4"/>
      <c r="AB66" s="4">
        <v>2</v>
      </c>
      <c r="AC66" s="4">
        <v>5</v>
      </c>
      <c r="AD66" s="4"/>
      <c r="AE66" s="4"/>
      <c r="AF66" s="4">
        <v>3</v>
      </c>
      <c r="AG66" s="4"/>
      <c r="AH66" s="4"/>
      <c r="AI66" s="4"/>
      <c r="AJ66" s="4"/>
      <c r="AK66"/>
    </row>
    <row r="67" spans="1:37" ht="80.099999999999994" customHeight="1">
      <c r="A67" s="9" t="str">
        <f t="shared" ref="A67:A129" si="1">HYPERLINK("https://eu-central-1-production3-hive-20200409160827650600000001.s3.amazonaws.com/import-files/medico/product_images/original-"&amp;$Q67&amp;".png","Link to Image")</f>
        <v>Link to Image</v>
      </c>
      <c r="B67" s="4" t="s">
        <v>35</v>
      </c>
      <c r="C67" s="4" t="e" vm="56">
        <v>#VALUE!</v>
      </c>
      <c r="D67" s="4" t="s">
        <v>145</v>
      </c>
      <c r="F67" s="4" t="s">
        <v>133</v>
      </c>
      <c r="G67" s="4" t="s">
        <v>61</v>
      </c>
      <c r="H67" s="4" t="s">
        <v>40</v>
      </c>
      <c r="I67" s="4" t="s">
        <v>206</v>
      </c>
      <c r="J67" s="4" t="s">
        <v>207</v>
      </c>
      <c r="K67" s="4" t="s">
        <v>64</v>
      </c>
      <c r="L67" s="4" t="s">
        <v>91</v>
      </c>
      <c r="M67" s="4" t="s">
        <v>92</v>
      </c>
      <c r="N67" s="4" t="s">
        <v>65</v>
      </c>
      <c r="O67" s="10">
        <f>MSF_Pivot_DOCS[[#This Row],[RRP]]/2</f>
        <v>10</v>
      </c>
      <c r="P67" s="5">
        <v>20</v>
      </c>
      <c r="Q67" s="4" t="s">
        <v>231</v>
      </c>
      <c r="R67" s="4">
        <v>6</v>
      </c>
      <c r="S67" s="4"/>
      <c r="T67" s="4"/>
      <c r="U67" s="4"/>
      <c r="V67" s="4"/>
      <c r="W67" s="4"/>
      <c r="Y67" s="4"/>
      <c r="Z67" s="4"/>
      <c r="AA67" s="4"/>
      <c r="AB67" s="4">
        <v>4</v>
      </c>
      <c r="AC67" s="4"/>
      <c r="AD67" s="4"/>
      <c r="AE67" s="4">
        <v>2</v>
      </c>
      <c r="AF67" s="4"/>
      <c r="AG67" s="4"/>
      <c r="AH67" s="4"/>
      <c r="AI67" s="4"/>
      <c r="AJ67" s="4"/>
      <c r="AK67"/>
    </row>
    <row r="68" spans="1:37" ht="80.099999999999994" customHeight="1">
      <c r="A68" s="9" t="str">
        <f t="shared" si="1"/>
        <v>Link to Image</v>
      </c>
      <c r="B68" s="4" t="s">
        <v>35</v>
      </c>
      <c r="C68" s="4" t="e" vm="57">
        <v>#VALUE!</v>
      </c>
      <c r="D68" s="4" t="s">
        <v>145</v>
      </c>
      <c r="F68" s="4" t="s">
        <v>133</v>
      </c>
      <c r="G68" s="4" t="s">
        <v>61</v>
      </c>
      <c r="H68" s="4" t="s">
        <v>40</v>
      </c>
      <c r="I68" s="4" t="s">
        <v>206</v>
      </c>
      <c r="J68" s="4" t="s">
        <v>207</v>
      </c>
      <c r="K68" s="4" t="s">
        <v>64</v>
      </c>
      <c r="L68" s="4" t="s">
        <v>94</v>
      </c>
      <c r="M68" s="4" t="s">
        <v>95</v>
      </c>
      <c r="N68" s="4" t="s">
        <v>65</v>
      </c>
      <c r="O68" s="10">
        <f>MSF_Pivot_DOCS[[#This Row],[RRP]]/2</f>
        <v>10</v>
      </c>
      <c r="P68" s="5">
        <v>20</v>
      </c>
      <c r="Q68" s="4" t="s">
        <v>232</v>
      </c>
      <c r="R68" s="4">
        <v>13</v>
      </c>
      <c r="S68" s="4"/>
      <c r="T68" s="4"/>
      <c r="U68" s="4"/>
      <c r="V68" s="4"/>
      <c r="W68" s="4"/>
      <c r="Y68" s="4"/>
      <c r="Z68" s="4"/>
      <c r="AA68" s="4"/>
      <c r="AB68" s="4">
        <v>3</v>
      </c>
      <c r="AC68" s="4">
        <v>6</v>
      </c>
      <c r="AD68" s="4">
        <v>4</v>
      </c>
      <c r="AE68" s="4"/>
      <c r="AF68" s="4"/>
      <c r="AG68" s="4"/>
      <c r="AH68" s="4"/>
      <c r="AI68" s="4"/>
      <c r="AJ68" s="4"/>
      <c r="AK68"/>
    </row>
    <row r="69" spans="1:37" ht="80.099999999999994" customHeight="1">
      <c r="A69" s="9" t="str">
        <f t="shared" si="1"/>
        <v>Link to Image</v>
      </c>
      <c r="B69" s="4" t="s">
        <v>35</v>
      </c>
      <c r="C69" s="4" t="e" vm="58">
        <v>#VALUE!</v>
      </c>
      <c r="D69" s="4" t="s">
        <v>233</v>
      </c>
      <c r="E69" s="4" t="s">
        <v>37</v>
      </c>
      <c r="F69" s="4" t="s">
        <v>234</v>
      </c>
      <c r="G69" s="4" t="s">
        <v>81</v>
      </c>
      <c r="H69" s="4" t="s">
        <v>40</v>
      </c>
      <c r="I69" s="4" t="s">
        <v>235</v>
      </c>
      <c r="J69" s="4" t="s">
        <v>236</v>
      </c>
      <c r="K69" s="4" t="s">
        <v>43</v>
      </c>
      <c r="L69" s="4" t="s">
        <v>88</v>
      </c>
      <c r="M69" s="4" t="s">
        <v>89</v>
      </c>
      <c r="N69" s="4" t="s">
        <v>86</v>
      </c>
      <c r="O69" s="10">
        <f>MSF_Pivot_DOCS[[#This Row],[RRP]]/2</f>
        <v>11.25</v>
      </c>
      <c r="P69" s="5">
        <v>22.5</v>
      </c>
      <c r="Q69" s="4" t="s">
        <v>237</v>
      </c>
      <c r="R69" s="4">
        <v>209</v>
      </c>
      <c r="S69" s="4"/>
      <c r="T69" s="4">
        <v>48</v>
      </c>
      <c r="U69" s="4">
        <v>57</v>
      </c>
      <c r="V69" s="4">
        <v>60</v>
      </c>
      <c r="W69" s="4">
        <v>44</v>
      </c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/>
    </row>
    <row r="70" spans="1:37" ht="80.099999999999994" customHeight="1">
      <c r="A70" s="9" t="str">
        <f t="shared" si="1"/>
        <v>Link to Image</v>
      </c>
      <c r="B70" s="4" t="s">
        <v>35</v>
      </c>
      <c r="C70" s="4" t="e" vm="59">
        <v>#VALUE!</v>
      </c>
      <c r="D70" s="4" t="s">
        <v>233</v>
      </c>
      <c r="E70" s="4" t="s">
        <v>37</v>
      </c>
      <c r="F70" s="4" t="s">
        <v>234</v>
      </c>
      <c r="G70" s="4" t="s">
        <v>81</v>
      </c>
      <c r="H70" s="4" t="s">
        <v>40</v>
      </c>
      <c r="I70" s="4" t="s">
        <v>235</v>
      </c>
      <c r="J70" s="4" t="s">
        <v>236</v>
      </c>
      <c r="K70" s="4" t="s">
        <v>43</v>
      </c>
      <c r="L70" s="4" t="s">
        <v>58</v>
      </c>
      <c r="M70" s="4" t="s">
        <v>59</v>
      </c>
      <c r="N70" s="4" t="s">
        <v>86</v>
      </c>
      <c r="O70" s="10">
        <f>MSF_Pivot_DOCS[[#This Row],[RRP]]/2</f>
        <v>11.25</v>
      </c>
      <c r="P70" s="5">
        <v>22.5</v>
      </c>
      <c r="Q70" s="4" t="s">
        <v>238</v>
      </c>
      <c r="R70" s="4">
        <v>160</v>
      </c>
      <c r="S70" s="4"/>
      <c r="T70" s="4">
        <v>34</v>
      </c>
      <c r="U70" s="4">
        <v>43</v>
      </c>
      <c r="V70" s="4">
        <v>45</v>
      </c>
      <c r="W70" s="4">
        <v>38</v>
      </c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/>
    </row>
    <row r="71" spans="1:37" ht="80.099999999999994" customHeight="1">
      <c r="A71" s="9" t="str">
        <f t="shared" si="1"/>
        <v>Link to Image</v>
      </c>
      <c r="B71" s="4" t="s">
        <v>35</v>
      </c>
      <c r="C71" s="4" t="e" vm="60">
        <v>#VALUE!</v>
      </c>
      <c r="D71" s="4" t="s">
        <v>233</v>
      </c>
      <c r="E71" s="4" t="s">
        <v>37</v>
      </c>
      <c r="F71" s="4" t="s">
        <v>234</v>
      </c>
      <c r="G71" s="4" t="s">
        <v>81</v>
      </c>
      <c r="H71" s="4" t="s">
        <v>40</v>
      </c>
      <c r="I71" s="4" t="s">
        <v>235</v>
      </c>
      <c r="J71" s="4" t="s">
        <v>236</v>
      </c>
      <c r="K71" s="4" t="s">
        <v>43</v>
      </c>
      <c r="L71" s="4" t="s">
        <v>68</v>
      </c>
      <c r="M71" s="4" t="s">
        <v>69</v>
      </c>
      <c r="N71" s="4" t="s">
        <v>86</v>
      </c>
      <c r="O71" s="10">
        <f>MSF_Pivot_DOCS[[#This Row],[RRP]]/2</f>
        <v>11.25</v>
      </c>
      <c r="P71" s="5">
        <v>22.5</v>
      </c>
      <c r="Q71" s="4" t="s">
        <v>239</v>
      </c>
      <c r="R71" s="4">
        <v>5</v>
      </c>
      <c r="S71" s="4"/>
      <c r="T71" s="4"/>
      <c r="U71" s="4">
        <v>3</v>
      </c>
      <c r="V71" s="4"/>
      <c r="W71" s="4">
        <v>2</v>
      </c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/>
    </row>
    <row r="72" spans="1:37" ht="80.099999999999994" customHeight="1">
      <c r="A72" s="9" t="str">
        <f t="shared" si="1"/>
        <v>Link to Image</v>
      </c>
      <c r="B72" s="4" t="s">
        <v>35</v>
      </c>
      <c r="C72" s="4" t="e" vm="61">
        <v>#VALUE!</v>
      </c>
      <c r="D72" s="4" t="s">
        <v>233</v>
      </c>
      <c r="E72" s="4" t="s">
        <v>37</v>
      </c>
      <c r="F72" s="4" t="s">
        <v>234</v>
      </c>
      <c r="G72" s="4" t="s">
        <v>81</v>
      </c>
      <c r="H72" s="4" t="s">
        <v>40</v>
      </c>
      <c r="I72" s="4" t="s">
        <v>235</v>
      </c>
      <c r="J72" s="4" t="s">
        <v>236</v>
      </c>
      <c r="K72" s="4" t="s">
        <v>43</v>
      </c>
      <c r="L72" s="4" t="s">
        <v>94</v>
      </c>
      <c r="M72" s="4" t="s">
        <v>95</v>
      </c>
      <c r="N72" s="4" t="s">
        <v>86</v>
      </c>
      <c r="O72" s="10">
        <f>MSF_Pivot_DOCS[[#This Row],[RRP]]/2</f>
        <v>11.25</v>
      </c>
      <c r="P72" s="5">
        <v>22.5</v>
      </c>
      <c r="Q72" s="4" t="s">
        <v>240</v>
      </c>
      <c r="R72" s="4">
        <v>185</v>
      </c>
      <c r="S72" s="4"/>
      <c r="T72" s="4">
        <v>42</v>
      </c>
      <c r="U72" s="4">
        <v>50</v>
      </c>
      <c r="V72" s="4">
        <v>49</v>
      </c>
      <c r="W72" s="4">
        <v>44</v>
      </c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/>
    </row>
    <row r="73" spans="1:37" ht="80.099999999999994" customHeight="1">
      <c r="A73" s="9" t="str">
        <f t="shared" si="1"/>
        <v>Link to Image</v>
      </c>
      <c r="B73" s="4" t="s">
        <v>35</v>
      </c>
      <c r="C73" s="4" t="e" vm="62">
        <v>#VALUE!</v>
      </c>
      <c r="D73" s="4" t="s">
        <v>233</v>
      </c>
      <c r="E73" s="4" t="s">
        <v>37</v>
      </c>
      <c r="F73" s="4" t="s">
        <v>241</v>
      </c>
      <c r="G73" s="4" t="s">
        <v>51</v>
      </c>
      <c r="H73" s="4" t="s">
        <v>40</v>
      </c>
      <c r="I73" s="4" t="s">
        <v>242</v>
      </c>
      <c r="J73" s="4" t="s">
        <v>236</v>
      </c>
      <c r="K73" s="4" t="s">
        <v>43</v>
      </c>
      <c r="L73" s="4" t="s">
        <v>54</v>
      </c>
      <c r="M73" s="4" t="s">
        <v>55</v>
      </c>
      <c r="N73" s="4" t="s">
        <v>56</v>
      </c>
      <c r="O73" s="10">
        <f>MSF_Pivot_DOCS[[#This Row],[RRP]]/2</f>
        <v>11.25</v>
      </c>
      <c r="P73" s="5">
        <v>22.5</v>
      </c>
      <c r="Q73" s="4" t="s">
        <v>243</v>
      </c>
      <c r="R73" s="4">
        <v>191</v>
      </c>
      <c r="S73" s="4"/>
      <c r="T73" s="4">
        <v>38</v>
      </c>
      <c r="U73" s="4">
        <v>54</v>
      </c>
      <c r="V73" s="4">
        <v>53</v>
      </c>
      <c r="W73" s="4">
        <v>46</v>
      </c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/>
    </row>
    <row r="74" spans="1:37" ht="80.099999999999994" customHeight="1">
      <c r="A74" s="9" t="str">
        <f t="shared" si="1"/>
        <v>Link to Image</v>
      </c>
      <c r="B74" s="4" t="s">
        <v>35</v>
      </c>
      <c r="C74" s="4" t="e" vm="63">
        <v>#VALUE!</v>
      </c>
      <c r="D74" s="4" t="s">
        <v>233</v>
      </c>
      <c r="E74" s="4" t="s">
        <v>37</v>
      </c>
      <c r="F74" s="4" t="s">
        <v>241</v>
      </c>
      <c r="G74" s="4" t="s">
        <v>51</v>
      </c>
      <c r="H74" s="4" t="s">
        <v>40</v>
      </c>
      <c r="I74" s="4" t="s">
        <v>242</v>
      </c>
      <c r="J74" s="4" t="s">
        <v>236</v>
      </c>
      <c r="K74" s="4" t="s">
        <v>43</v>
      </c>
      <c r="L74" s="4" t="s">
        <v>94</v>
      </c>
      <c r="M74" s="4" t="s">
        <v>95</v>
      </c>
      <c r="N74" s="4" t="s">
        <v>56</v>
      </c>
      <c r="O74" s="10">
        <f>MSF_Pivot_DOCS[[#This Row],[RRP]]/2</f>
        <v>11.25</v>
      </c>
      <c r="P74" s="5">
        <v>22.5</v>
      </c>
      <c r="Q74" s="4" t="s">
        <v>244</v>
      </c>
      <c r="R74" s="4">
        <v>157</v>
      </c>
      <c r="S74" s="4"/>
      <c r="T74" s="4">
        <v>34</v>
      </c>
      <c r="U74" s="4">
        <v>41</v>
      </c>
      <c r="V74" s="4">
        <v>45</v>
      </c>
      <c r="W74" s="4">
        <v>37</v>
      </c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/>
    </row>
    <row r="75" spans="1:37" ht="80.099999999999994" customHeight="1">
      <c r="A75" s="9" t="str">
        <f t="shared" si="1"/>
        <v>Link to Image</v>
      </c>
      <c r="B75" s="4" t="s">
        <v>35</v>
      </c>
      <c r="C75" s="4" t="e" vm="64">
        <v>#VALUE!</v>
      </c>
      <c r="D75" s="4" t="s">
        <v>233</v>
      </c>
      <c r="E75" s="4" t="s">
        <v>37</v>
      </c>
      <c r="F75" s="4" t="s">
        <v>241</v>
      </c>
      <c r="G75" s="4" t="s">
        <v>245</v>
      </c>
      <c r="H75" s="4" t="s">
        <v>40</v>
      </c>
      <c r="I75" s="4" t="s">
        <v>246</v>
      </c>
      <c r="J75" s="4" t="s">
        <v>247</v>
      </c>
      <c r="K75" s="4" t="s">
        <v>64</v>
      </c>
      <c r="L75" s="4" t="s">
        <v>248</v>
      </c>
      <c r="M75" s="4" t="s">
        <v>249</v>
      </c>
      <c r="N75" s="4" t="s">
        <v>65</v>
      </c>
      <c r="O75" s="10">
        <f>MSF_Pivot_DOCS[[#This Row],[RRP]]/2</f>
        <v>10</v>
      </c>
      <c r="P75" s="5">
        <v>20</v>
      </c>
      <c r="Q75" s="4" t="s">
        <v>250</v>
      </c>
      <c r="R75" s="4">
        <v>82</v>
      </c>
      <c r="S75" s="4"/>
      <c r="T75" s="4">
        <v>15</v>
      </c>
      <c r="U75" s="4">
        <v>23</v>
      </c>
      <c r="V75" s="4">
        <v>28</v>
      </c>
      <c r="W75" s="4">
        <v>16</v>
      </c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/>
    </row>
    <row r="76" spans="1:37" ht="80.099999999999994" customHeight="1">
      <c r="A76" s="9" t="str">
        <f t="shared" si="1"/>
        <v>Link to Image</v>
      </c>
      <c r="B76" s="4" t="s">
        <v>35</v>
      </c>
      <c r="C76" s="4" t="e" vm="65">
        <v>#VALUE!</v>
      </c>
      <c r="D76" s="4" t="s">
        <v>233</v>
      </c>
      <c r="E76" s="4" t="s">
        <v>37</v>
      </c>
      <c r="F76" s="4" t="s">
        <v>241</v>
      </c>
      <c r="G76" s="4" t="s">
        <v>245</v>
      </c>
      <c r="H76" s="4" t="s">
        <v>40</v>
      </c>
      <c r="I76" s="4" t="s">
        <v>246</v>
      </c>
      <c r="J76" s="4" t="s">
        <v>247</v>
      </c>
      <c r="K76" s="4" t="s">
        <v>64</v>
      </c>
      <c r="L76" s="4" t="s">
        <v>251</v>
      </c>
      <c r="M76" s="4" t="s">
        <v>252</v>
      </c>
      <c r="N76" s="4" t="s">
        <v>65</v>
      </c>
      <c r="O76" s="10">
        <f>MSF_Pivot_DOCS[[#This Row],[RRP]]/2</f>
        <v>10</v>
      </c>
      <c r="P76" s="5">
        <v>20</v>
      </c>
      <c r="Q76" s="4" t="s">
        <v>253</v>
      </c>
      <c r="R76" s="4">
        <v>78</v>
      </c>
      <c r="S76" s="4"/>
      <c r="T76" s="4">
        <v>16</v>
      </c>
      <c r="U76" s="4">
        <v>17</v>
      </c>
      <c r="V76" s="4">
        <v>27</v>
      </c>
      <c r="W76" s="4">
        <v>18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/>
    </row>
    <row r="77" spans="1:37" ht="80.099999999999994" customHeight="1">
      <c r="A77" s="9" t="str">
        <f t="shared" si="1"/>
        <v>Link to Image</v>
      </c>
      <c r="B77" s="4" t="s">
        <v>35</v>
      </c>
      <c r="C77" s="4" t="e" vm="66">
        <v>#VALUE!</v>
      </c>
      <c r="D77" s="4" t="s">
        <v>233</v>
      </c>
      <c r="E77" s="4" t="s">
        <v>37</v>
      </c>
      <c r="F77" s="4" t="s">
        <v>241</v>
      </c>
      <c r="G77" s="4" t="s">
        <v>245</v>
      </c>
      <c r="H77" s="4" t="s">
        <v>40</v>
      </c>
      <c r="I77" s="4" t="s">
        <v>246</v>
      </c>
      <c r="J77" s="4" t="s">
        <v>247</v>
      </c>
      <c r="K77" s="4" t="s">
        <v>64</v>
      </c>
      <c r="L77" s="4" t="s">
        <v>254</v>
      </c>
      <c r="M77" s="4" t="s">
        <v>255</v>
      </c>
      <c r="N77" s="4" t="s">
        <v>65</v>
      </c>
      <c r="O77" s="10">
        <f>MSF_Pivot_DOCS[[#This Row],[RRP]]/2</f>
        <v>10</v>
      </c>
      <c r="P77" s="5">
        <v>20</v>
      </c>
      <c r="Q77" s="4" t="s">
        <v>256</v>
      </c>
      <c r="R77" s="4">
        <v>96</v>
      </c>
      <c r="S77" s="4"/>
      <c r="T77" s="4">
        <v>15</v>
      </c>
      <c r="U77" s="4">
        <v>27</v>
      </c>
      <c r="V77" s="4">
        <v>33</v>
      </c>
      <c r="W77" s="4">
        <v>21</v>
      </c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/>
    </row>
    <row r="78" spans="1:37" ht="80.099999999999994" customHeight="1">
      <c r="A78" s="9" t="str">
        <f t="shared" si="1"/>
        <v>Link to Image</v>
      </c>
      <c r="B78" s="4" t="s">
        <v>35</v>
      </c>
      <c r="C78" s="4" t="e" vm="67">
        <v>#VALUE!</v>
      </c>
      <c r="D78" s="4" t="s">
        <v>233</v>
      </c>
      <c r="E78" s="4" t="s">
        <v>37</v>
      </c>
      <c r="F78" s="4" t="s">
        <v>241</v>
      </c>
      <c r="G78" s="4" t="s">
        <v>134</v>
      </c>
      <c r="H78" s="4" t="s">
        <v>40</v>
      </c>
      <c r="I78" s="4" t="s">
        <v>257</v>
      </c>
      <c r="J78" s="4" t="s">
        <v>258</v>
      </c>
      <c r="K78" s="4" t="s">
        <v>100</v>
      </c>
      <c r="L78" s="4" t="s">
        <v>44</v>
      </c>
      <c r="M78" s="4" t="s">
        <v>45</v>
      </c>
      <c r="N78" s="4" t="s">
        <v>56</v>
      </c>
      <c r="O78" s="10">
        <f>MSF_Pivot_DOCS[[#This Row],[RRP]]/2</f>
        <v>12.5</v>
      </c>
      <c r="P78" s="5">
        <v>25</v>
      </c>
      <c r="Q78" s="4" t="s">
        <v>259</v>
      </c>
      <c r="R78" s="4">
        <v>114</v>
      </c>
      <c r="S78" s="4"/>
      <c r="T78" s="4">
        <v>23</v>
      </c>
      <c r="U78" s="4">
        <v>30</v>
      </c>
      <c r="V78" s="4">
        <v>34</v>
      </c>
      <c r="W78" s="4">
        <v>27</v>
      </c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/>
    </row>
    <row r="79" spans="1:37" ht="80.099999999999994" customHeight="1">
      <c r="A79" s="9" t="str">
        <f t="shared" si="1"/>
        <v>Link to Image</v>
      </c>
      <c r="B79" s="4" t="s">
        <v>35</v>
      </c>
      <c r="C79" s="4" t="e" vm="68">
        <v>#VALUE!</v>
      </c>
      <c r="D79" s="4" t="s">
        <v>233</v>
      </c>
      <c r="E79" s="4" t="s">
        <v>37</v>
      </c>
      <c r="F79" s="4" t="s">
        <v>241</v>
      </c>
      <c r="G79" s="4" t="s">
        <v>134</v>
      </c>
      <c r="H79" s="4" t="s">
        <v>40</v>
      </c>
      <c r="I79" s="4" t="s">
        <v>257</v>
      </c>
      <c r="J79" s="4" t="s">
        <v>258</v>
      </c>
      <c r="K79" s="4" t="s">
        <v>100</v>
      </c>
      <c r="L79" s="4" t="s">
        <v>54</v>
      </c>
      <c r="M79" s="4" t="s">
        <v>55</v>
      </c>
      <c r="N79" s="4" t="s">
        <v>56</v>
      </c>
      <c r="O79" s="10">
        <f>MSF_Pivot_DOCS[[#This Row],[RRP]]/2</f>
        <v>12.5</v>
      </c>
      <c r="P79" s="5">
        <v>25</v>
      </c>
      <c r="Q79" s="4" t="s">
        <v>260</v>
      </c>
      <c r="R79" s="4">
        <v>79</v>
      </c>
      <c r="S79" s="4"/>
      <c r="T79" s="4">
        <v>22</v>
      </c>
      <c r="U79" s="4">
        <v>22</v>
      </c>
      <c r="V79" s="4">
        <v>24</v>
      </c>
      <c r="W79" s="4">
        <v>11</v>
      </c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/>
    </row>
    <row r="80" spans="1:37" ht="80.099999999999994" customHeight="1">
      <c r="A80" s="9" t="str">
        <f t="shared" si="1"/>
        <v>Link to Image</v>
      </c>
      <c r="B80" s="4" t="s">
        <v>35</v>
      </c>
      <c r="C80" s="4" t="e" vm="69">
        <v>#VALUE!</v>
      </c>
      <c r="D80" s="4" t="s">
        <v>233</v>
      </c>
      <c r="E80" s="4" t="s">
        <v>37</v>
      </c>
      <c r="F80" s="4" t="s">
        <v>241</v>
      </c>
      <c r="G80" s="4" t="s">
        <v>261</v>
      </c>
      <c r="H80" s="4" t="s">
        <v>40</v>
      </c>
      <c r="I80" s="4" t="s">
        <v>262</v>
      </c>
      <c r="J80" s="4" t="s">
        <v>263</v>
      </c>
      <c r="K80" s="4" t="s">
        <v>100</v>
      </c>
      <c r="L80" s="4" t="s">
        <v>248</v>
      </c>
      <c r="M80" s="4" t="s">
        <v>249</v>
      </c>
      <c r="N80" s="4" t="s">
        <v>264</v>
      </c>
      <c r="O80" s="10">
        <f>MSF_Pivot_DOCS[[#This Row],[RRP]]/2</f>
        <v>17.5</v>
      </c>
      <c r="P80" s="5">
        <v>35</v>
      </c>
      <c r="Q80" s="4" t="s">
        <v>265</v>
      </c>
      <c r="R80" s="4">
        <v>102</v>
      </c>
      <c r="S80" s="4"/>
      <c r="T80" s="4">
        <v>21</v>
      </c>
      <c r="U80" s="4">
        <v>26</v>
      </c>
      <c r="V80" s="4">
        <v>32</v>
      </c>
      <c r="W80" s="4">
        <v>23</v>
      </c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/>
    </row>
    <row r="81" spans="1:37" ht="80.099999999999994" customHeight="1">
      <c r="A81" s="9" t="str">
        <f t="shared" si="1"/>
        <v>Link to Image</v>
      </c>
      <c r="B81" s="4" t="s">
        <v>35</v>
      </c>
      <c r="C81" s="4" t="e" vm="70">
        <v>#VALUE!</v>
      </c>
      <c r="D81" s="4" t="s">
        <v>233</v>
      </c>
      <c r="E81" s="4" t="s">
        <v>37</v>
      </c>
      <c r="F81" s="4" t="s">
        <v>241</v>
      </c>
      <c r="G81" s="4" t="s">
        <v>261</v>
      </c>
      <c r="H81" s="4" t="s">
        <v>40</v>
      </c>
      <c r="I81" s="4" t="s">
        <v>262</v>
      </c>
      <c r="J81" s="4" t="s">
        <v>263</v>
      </c>
      <c r="K81" s="4" t="s">
        <v>100</v>
      </c>
      <c r="L81" s="4" t="s">
        <v>254</v>
      </c>
      <c r="M81" s="4" t="s">
        <v>255</v>
      </c>
      <c r="N81" s="4" t="s">
        <v>264</v>
      </c>
      <c r="O81" s="10">
        <f>MSF_Pivot_DOCS[[#This Row],[RRP]]/2</f>
        <v>17.5</v>
      </c>
      <c r="P81" s="5">
        <v>35</v>
      </c>
      <c r="Q81" s="4" t="s">
        <v>266</v>
      </c>
      <c r="R81" s="4">
        <v>77</v>
      </c>
      <c r="S81" s="4"/>
      <c r="T81" s="4">
        <v>20</v>
      </c>
      <c r="U81" s="4">
        <v>17</v>
      </c>
      <c r="V81" s="4">
        <v>24</v>
      </c>
      <c r="W81" s="4">
        <v>16</v>
      </c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/>
    </row>
    <row r="82" spans="1:37" ht="80.099999999999994" customHeight="1">
      <c r="A82" s="9" t="str">
        <f t="shared" si="1"/>
        <v>Link to Image</v>
      </c>
      <c r="B82" s="4" t="s">
        <v>35</v>
      </c>
      <c r="C82" s="4" t="e" vm="71">
        <v>#VALUE!</v>
      </c>
      <c r="D82" s="4" t="s">
        <v>233</v>
      </c>
      <c r="E82" s="4" t="s">
        <v>37</v>
      </c>
      <c r="F82" s="4" t="s">
        <v>241</v>
      </c>
      <c r="G82" s="4" t="s">
        <v>261</v>
      </c>
      <c r="H82" s="4" t="s">
        <v>40</v>
      </c>
      <c r="I82" s="4" t="s">
        <v>262</v>
      </c>
      <c r="J82" s="4" t="s">
        <v>263</v>
      </c>
      <c r="K82" s="4" t="s">
        <v>100</v>
      </c>
      <c r="L82" s="4" t="s">
        <v>267</v>
      </c>
      <c r="M82" s="4" t="s">
        <v>268</v>
      </c>
      <c r="N82" s="4" t="s">
        <v>264</v>
      </c>
      <c r="O82" s="10">
        <f>MSF_Pivot_DOCS[[#This Row],[RRP]]/2</f>
        <v>17.5</v>
      </c>
      <c r="P82" s="5">
        <v>35</v>
      </c>
      <c r="Q82" s="4" t="s">
        <v>269</v>
      </c>
      <c r="R82" s="4">
        <v>65</v>
      </c>
      <c r="S82" s="4"/>
      <c r="T82" s="4">
        <v>13</v>
      </c>
      <c r="U82" s="4">
        <v>18</v>
      </c>
      <c r="V82" s="4">
        <v>20</v>
      </c>
      <c r="W82" s="4">
        <v>14</v>
      </c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/>
    </row>
    <row r="83" spans="1:37" ht="80.099999999999994" customHeight="1">
      <c r="A83" s="9" t="str">
        <f t="shared" si="1"/>
        <v>Link to Image</v>
      </c>
      <c r="B83" s="4" t="s">
        <v>35</v>
      </c>
      <c r="C83" s="4" t="e" vm="72">
        <v>#VALUE!</v>
      </c>
      <c r="D83" s="4" t="s">
        <v>233</v>
      </c>
      <c r="E83" s="4" t="s">
        <v>37</v>
      </c>
      <c r="F83" s="4" t="s">
        <v>241</v>
      </c>
      <c r="G83" s="4" t="s">
        <v>270</v>
      </c>
      <c r="H83" s="4" t="s">
        <v>40</v>
      </c>
      <c r="I83" s="4" t="s">
        <v>271</v>
      </c>
      <c r="J83" s="4" t="s">
        <v>272</v>
      </c>
      <c r="K83" s="4" t="s">
        <v>43</v>
      </c>
      <c r="L83" s="4" t="s">
        <v>44</v>
      </c>
      <c r="M83" s="4" t="s">
        <v>45</v>
      </c>
      <c r="N83" s="4" t="s">
        <v>273</v>
      </c>
      <c r="O83" s="10">
        <f>MSF_Pivot_DOCS[[#This Row],[RRP]]/2</f>
        <v>15</v>
      </c>
      <c r="P83" s="5">
        <v>30</v>
      </c>
      <c r="Q83" s="4" t="s">
        <v>274</v>
      </c>
      <c r="R83" s="4">
        <v>99</v>
      </c>
      <c r="S83" s="4"/>
      <c r="T83" s="4">
        <v>19</v>
      </c>
      <c r="U83" s="4">
        <v>26</v>
      </c>
      <c r="V83" s="4">
        <v>31</v>
      </c>
      <c r="W83" s="4">
        <v>23</v>
      </c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/>
    </row>
    <row r="84" spans="1:37" ht="80.099999999999994" customHeight="1">
      <c r="A84" s="9" t="str">
        <f t="shared" si="1"/>
        <v>Link to Image</v>
      </c>
      <c r="B84" s="4" t="s">
        <v>35</v>
      </c>
      <c r="C84" s="4" t="e" vm="73">
        <v>#VALUE!</v>
      </c>
      <c r="D84" s="4" t="s">
        <v>233</v>
      </c>
      <c r="E84" s="4" t="s">
        <v>37</v>
      </c>
      <c r="F84" s="4" t="s">
        <v>241</v>
      </c>
      <c r="G84" s="4" t="s">
        <v>81</v>
      </c>
      <c r="H84" s="4" t="s">
        <v>40</v>
      </c>
      <c r="I84" s="4" t="s">
        <v>275</v>
      </c>
      <c r="J84" s="4" t="s">
        <v>276</v>
      </c>
      <c r="K84" s="4" t="s">
        <v>43</v>
      </c>
      <c r="L84" s="4" t="s">
        <v>54</v>
      </c>
      <c r="M84" s="4" t="s">
        <v>55</v>
      </c>
      <c r="N84" s="4" t="s">
        <v>56</v>
      </c>
      <c r="O84" s="10">
        <f>MSF_Pivot_DOCS[[#This Row],[RRP]]/2</f>
        <v>15</v>
      </c>
      <c r="P84" s="5">
        <v>30</v>
      </c>
      <c r="Q84" s="4" t="s">
        <v>277</v>
      </c>
      <c r="R84" s="4">
        <v>41</v>
      </c>
      <c r="S84" s="4"/>
      <c r="T84" s="4">
        <v>12</v>
      </c>
      <c r="U84" s="4">
        <v>12</v>
      </c>
      <c r="V84" s="4">
        <v>14</v>
      </c>
      <c r="W84" s="4">
        <v>3</v>
      </c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/>
    </row>
    <row r="85" spans="1:37" ht="80.099999999999994" customHeight="1">
      <c r="A85" s="9" t="str">
        <f t="shared" si="1"/>
        <v>Link to Image</v>
      </c>
      <c r="B85" s="4" t="s">
        <v>35</v>
      </c>
      <c r="C85" s="4" t="e" vm="74">
        <v>#VALUE!</v>
      </c>
      <c r="D85" s="4" t="s">
        <v>233</v>
      </c>
      <c r="E85" s="4" t="s">
        <v>37</v>
      </c>
      <c r="F85" s="4" t="s">
        <v>241</v>
      </c>
      <c r="G85" s="4" t="s">
        <v>81</v>
      </c>
      <c r="H85" s="4" t="s">
        <v>40</v>
      </c>
      <c r="I85" s="4" t="s">
        <v>275</v>
      </c>
      <c r="J85" s="4" t="s">
        <v>276</v>
      </c>
      <c r="K85" s="4" t="s">
        <v>43</v>
      </c>
      <c r="L85" s="4" t="s">
        <v>68</v>
      </c>
      <c r="M85" s="4" t="s">
        <v>69</v>
      </c>
      <c r="N85" s="4" t="s">
        <v>56</v>
      </c>
      <c r="O85" s="10">
        <f>MSF_Pivot_DOCS[[#This Row],[RRP]]/2</f>
        <v>15</v>
      </c>
      <c r="P85" s="5">
        <v>30</v>
      </c>
      <c r="Q85" s="4" t="s">
        <v>278</v>
      </c>
      <c r="R85" s="4">
        <v>61</v>
      </c>
      <c r="S85" s="4"/>
      <c r="T85" s="4">
        <v>7</v>
      </c>
      <c r="U85" s="4">
        <v>21</v>
      </c>
      <c r="V85" s="4">
        <v>16</v>
      </c>
      <c r="W85" s="4">
        <v>17</v>
      </c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/>
    </row>
    <row r="86" spans="1:37" ht="80.099999999999994" customHeight="1">
      <c r="A86" s="9" t="str">
        <f t="shared" si="1"/>
        <v>Link to Image</v>
      </c>
      <c r="B86" s="4" t="s">
        <v>35</v>
      </c>
      <c r="C86" s="4" t="e" vm="75">
        <v>#VALUE!</v>
      </c>
      <c r="D86" s="4" t="s">
        <v>233</v>
      </c>
      <c r="E86" s="4" t="s">
        <v>37</v>
      </c>
      <c r="F86" s="4" t="s">
        <v>38</v>
      </c>
      <c r="G86" s="4" t="s">
        <v>279</v>
      </c>
      <c r="H86" s="4" t="s">
        <v>40</v>
      </c>
      <c r="I86" s="4" t="s">
        <v>280</v>
      </c>
      <c r="J86" s="4" t="s">
        <v>281</v>
      </c>
      <c r="K86" s="4" t="s">
        <v>64</v>
      </c>
      <c r="L86" s="4" t="s">
        <v>175</v>
      </c>
      <c r="M86" s="4" t="s">
        <v>176</v>
      </c>
      <c r="N86" s="4" t="s">
        <v>56</v>
      </c>
      <c r="O86" s="10">
        <f>MSF_Pivot_DOCS[[#This Row],[RRP]]/2</f>
        <v>15</v>
      </c>
      <c r="P86" s="5">
        <v>30</v>
      </c>
      <c r="Q86" s="4" t="s">
        <v>282</v>
      </c>
      <c r="R86" s="4">
        <v>155</v>
      </c>
      <c r="S86" s="4"/>
      <c r="T86" s="4">
        <v>28</v>
      </c>
      <c r="U86" s="4">
        <v>34</v>
      </c>
      <c r="V86" s="4">
        <v>54</v>
      </c>
      <c r="W86" s="4">
        <v>39</v>
      </c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/>
    </row>
    <row r="87" spans="1:37" ht="80.099999999999994" customHeight="1">
      <c r="A87" s="9" t="str">
        <f t="shared" si="1"/>
        <v>Link to Image</v>
      </c>
      <c r="B87" s="4" t="s">
        <v>35</v>
      </c>
      <c r="C87" s="4" t="e" vm="76">
        <v>#VALUE!</v>
      </c>
      <c r="D87" s="4" t="s">
        <v>233</v>
      </c>
      <c r="E87" s="4" t="s">
        <v>37</v>
      </c>
      <c r="F87" s="4" t="s">
        <v>38</v>
      </c>
      <c r="G87" s="4" t="s">
        <v>283</v>
      </c>
      <c r="H87" s="4" t="s">
        <v>40</v>
      </c>
      <c r="I87" s="4" t="s">
        <v>284</v>
      </c>
      <c r="J87" s="4" t="s">
        <v>285</v>
      </c>
      <c r="K87" s="4" t="s">
        <v>64</v>
      </c>
      <c r="L87" s="4" t="s">
        <v>175</v>
      </c>
      <c r="M87" s="4" t="s">
        <v>176</v>
      </c>
      <c r="N87" s="4" t="s">
        <v>286</v>
      </c>
      <c r="O87" s="10">
        <f>MSF_Pivot_DOCS[[#This Row],[RRP]]/2</f>
        <v>22.5</v>
      </c>
      <c r="P87" s="5">
        <v>45</v>
      </c>
      <c r="Q87" s="4" t="s">
        <v>287</v>
      </c>
      <c r="R87" s="4">
        <v>230</v>
      </c>
      <c r="S87" s="4"/>
      <c r="T87" s="4">
        <v>44</v>
      </c>
      <c r="U87" s="4">
        <v>58</v>
      </c>
      <c r="V87" s="4">
        <v>75</v>
      </c>
      <c r="W87" s="4">
        <v>53</v>
      </c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/>
    </row>
    <row r="88" spans="1:37" ht="80.099999999999994" customHeight="1">
      <c r="A88" s="9" t="str">
        <f t="shared" si="1"/>
        <v>Link to Image</v>
      </c>
      <c r="B88" s="4" t="s">
        <v>35</v>
      </c>
      <c r="C88" s="4" t="e" vm="77">
        <v>#VALUE!</v>
      </c>
      <c r="D88" s="4" t="s">
        <v>233</v>
      </c>
      <c r="E88" s="4" t="s">
        <v>37</v>
      </c>
      <c r="F88" s="4" t="s">
        <v>38</v>
      </c>
      <c r="G88" s="4" t="s">
        <v>288</v>
      </c>
      <c r="H88" s="4" t="s">
        <v>111</v>
      </c>
      <c r="I88" s="4" t="s">
        <v>289</v>
      </c>
      <c r="J88" s="4" t="s">
        <v>290</v>
      </c>
      <c r="K88" s="4" t="s">
        <v>64</v>
      </c>
      <c r="L88" s="4" t="s">
        <v>88</v>
      </c>
      <c r="M88" s="4" t="s">
        <v>89</v>
      </c>
      <c r="N88" s="4" t="s">
        <v>291</v>
      </c>
      <c r="O88" s="10">
        <f>MSF_Pivot_DOCS[[#This Row],[RRP]]/2</f>
        <v>25</v>
      </c>
      <c r="P88" s="5">
        <v>50</v>
      </c>
      <c r="Q88" s="4" t="s">
        <v>292</v>
      </c>
      <c r="R88" s="4">
        <v>191</v>
      </c>
      <c r="S88" s="4">
        <v>191</v>
      </c>
      <c r="T88" s="4"/>
      <c r="U88" s="4"/>
      <c r="V88" s="4"/>
      <c r="W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/>
    </row>
    <row r="89" spans="1:37" ht="80.099999999999994" customHeight="1">
      <c r="A89" s="9" t="str">
        <f t="shared" si="1"/>
        <v>Link to Image</v>
      </c>
      <c r="B89" s="4" t="s">
        <v>35</v>
      </c>
      <c r="C89" s="4" t="e" vm="78">
        <v>#VALUE!</v>
      </c>
      <c r="D89" s="4" t="s">
        <v>233</v>
      </c>
      <c r="E89" s="4" t="s">
        <v>37</v>
      </c>
      <c r="F89" s="4" t="s">
        <v>38</v>
      </c>
      <c r="G89" s="4" t="s">
        <v>81</v>
      </c>
      <c r="H89" s="4" t="s">
        <v>40</v>
      </c>
      <c r="I89" s="4" t="s">
        <v>293</v>
      </c>
      <c r="J89" s="4" t="s">
        <v>294</v>
      </c>
      <c r="K89" s="4" t="s">
        <v>43</v>
      </c>
      <c r="L89" s="4" t="s">
        <v>295</v>
      </c>
      <c r="M89" s="4" t="s">
        <v>296</v>
      </c>
      <c r="N89" s="4" t="s">
        <v>56</v>
      </c>
      <c r="O89" s="10">
        <f>MSF_Pivot_DOCS[[#This Row],[RRP]]/2</f>
        <v>12.5</v>
      </c>
      <c r="P89" s="5">
        <v>25</v>
      </c>
      <c r="Q89" s="4" t="s">
        <v>297</v>
      </c>
      <c r="R89" s="4">
        <v>103</v>
      </c>
      <c r="S89" s="4"/>
      <c r="T89" s="4">
        <v>19</v>
      </c>
      <c r="U89" s="4">
        <v>26</v>
      </c>
      <c r="V89" s="4">
        <v>33</v>
      </c>
      <c r="W89" s="4">
        <v>25</v>
      </c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/>
    </row>
    <row r="90" spans="1:37" ht="80.099999999999994" customHeight="1">
      <c r="A90" s="9" t="str">
        <f t="shared" si="1"/>
        <v>Link to Image</v>
      </c>
      <c r="B90" s="4" t="s">
        <v>35</v>
      </c>
      <c r="C90" s="4" t="e" vm="79">
        <v>#VALUE!</v>
      </c>
      <c r="D90" s="4" t="s">
        <v>233</v>
      </c>
      <c r="E90" s="4" t="s">
        <v>37</v>
      </c>
      <c r="F90" s="4" t="s">
        <v>38</v>
      </c>
      <c r="G90" s="4" t="s">
        <v>81</v>
      </c>
      <c r="H90" s="4" t="s">
        <v>40</v>
      </c>
      <c r="I90" s="4" t="s">
        <v>293</v>
      </c>
      <c r="J90" s="4" t="s">
        <v>294</v>
      </c>
      <c r="K90" s="4" t="s">
        <v>43</v>
      </c>
      <c r="L90" s="4" t="s">
        <v>88</v>
      </c>
      <c r="M90" s="4" t="s">
        <v>89</v>
      </c>
      <c r="N90" s="4" t="s">
        <v>56</v>
      </c>
      <c r="O90" s="10">
        <f>MSF_Pivot_DOCS[[#This Row],[RRP]]/2</f>
        <v>12.5</v>
      </c>
      <c r="P90" s="5">
        <v>25</v>
      </c>
      <c r="Q90" s="4" t="s">
        <v>298</v>
      </c>
      <c r="R90" s="4">
        <v>70</v>
      </c>
      <c r="S90" s="4"/>
      <c r="T90" s="4">
        <v>14</v>
      </c>
      <c r="U90" s="4">
        <v>18</v>
      </c>
      <c r="V90" s="4">
        <v>29</v>
      </c>
      <c r="W90" s="4">
        <v>9</v>
      </c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/>
    </row>
    <row r="91" spans="1:37" ht="80.099999999999994" customHeight="1">
      <c r="A91" s="9" t="str">
        <f t="shared" si="1"/>
        <v>Link to Image</v>
      </c>
      <c r="B91" s="4" t="s">
        <v>35</v>
      </c>
      <c r="C91" s="4" t="e" vm="80">
        <v>#VALUE!</v>
      </c>
      <c r="D91" s="4" t="s">
        <v>233</v>
      </c>
      <c r="E91" s="4" t="s">
        <v>37</v>
      </c>
      <c r="F91" s="4" t="s">
        <v>38</v>
      </c>
      <c r="G91" s="4" t="s">
        <v>61</v>
      </c>
      <c r="H91" s="4" t="s">
        <v>40</v>
      </c>
      <c r="I91" s="4" t="s">
        <v>299</v>
      </c>
      <c r="J91" s="4" t="s">
        <v>300</v>
      </c>
      <c r="K91" s="4" t="s">
        <v>64</v>
      </c>
      <c r="L91" s="4" t="s">
        <v>301</v>
      </c>
      <c r="M91" s="4" t="s">
        <v>302</v>
      </c>
      <c r="N91" s="4" t="s">
        <v>65</v>
      </c>
      <c r="O91" s="10">
        <f>MSF_Pivot_DOCS[[#This Row],[RRP]]/2</f>
        <v>11.25</v>
      </c>
      <c r="P91" s="5">
        <v>22.5</v>
      </c>
      <c r="Q91" s="4" t="s">
        <v>303</v>
      </c>
      <c r="R91" s="4">
        <v>28</v>
      </c>
      <c r="S91" s="4"/>
      <c r="T91" s="4">
        <v>4</v>
      </c>
      <c r="U91" s="4">
        <v>6</v>
      </c>
      <c r="V91" s="4">
        <v>9</v>
      </c>
      <c r="W91" s="4">
        <v>9</v>
      </c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/>
    </row>
    <row r="92" spans="1:37" ht="80.099999999999994" customHeight="1">
      <c r="A92" s="9" t="str">
        <f t="shared" si="1"/>
        <v>Link to Image</v>
      </c>
      <c r="B92" s="4" t="s">
        <v>35</v>
      </c>
      <c r="C92" s="4" t="e" vm="81">
        <v>#VALUE!</v>
      </c>
      <c r="D92" s="4" t="s">
        <v>233</v>
      </c>
      <c r="E92" s="4" t="s">
        <v>37</v>
      </c>
      <c r="F92" s="4" t="s">
        <v>38</v>
      </c>
      <c r="G92" s="4" t="s">
        <v>61</v>
      </c>
      <c r="H92" s="4" t="s">
        <v>40</v>
      </c>
      <c r="I92" s="4" t="s">
        <v>299</v>
      </c>
      <c r="J92" s="4" t="s">
        <v>300</v>
      </c>
      <c r="K92" s="4" t="s">
        <v>64</v>
      </c>
      <c r="L92" s="4" t="s">
        <v>304</v>
      </c>
      <c r="M92" s="4" t="s">
        <v>305</v>
      </c>
      <c r="N92" s="4" t="s">
        <v>65</v>
      </c>
      <c r="O92" s="10">
        <f>MSF_Pivot_DOCS[[#This Row],[RRP]]/2</f>
        <v>11.25</v>
      </c>
      <c r="P92" s="5">
        <v>22.5</v>
      </c>
      <c r="Q92" s="4" t="s">
        <v>306</v>
      </c>
      <c r="R92" s="4">
        <v>152</v>
      </c>
      <c r="S92" s="4"/>
      <c r="T92" s="4">
        <v>29</v>
      </c>
      <c r="U92" s="4">
        <v>37</v>
      </c>
      <c r="V92" s="4">
        <v>49</v>
      </c>
      <c r="W92" s="4">
        <v>37</v>
      </c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/>
    </row>
    <row r="93" spans="1:37" ht="80.099999999999994" customHeight="1">
      <c r="A93" s="9" t="str">
        <f t="shared" si="1"/>
        <v>Link to Image</v>
      </c>
      <c r="B93" s="4" t="s">
        <v>35</v>
      </c>
      <c r="C93" s="4" t="e" vm="82">
        <v>#VALUE!</v>
      </c>
      <c r="D93" s="4" t="s">
        <v>233</v>
      </c>
      <c r="E93" s="4" t="s">
        <v>37</v>
      </c>
      <c r="F93" s="4" t="s">
        <v>38</v>
      </c>
      <c r="G93" s="4" t="s">
        <v>61</v>
      </c>
      <c r="H93" s="4" t="s">
        <v>40</v>
      </c>
      <c r="I93" s="4" t="s">
        <v>307</v>
      </c>
      <c r="J93" s="4" t="s">
        <v>308</v>
      </c>
      <c r="K93" s="4" t="s">
        <v>64</v>
      </c>
      <c r="L93" s="4" t="s">
        <v>44</v>
      </c>
      <c r="M93" s="4" t="s">
        <v>45</v>
      </c>
      <c r="N93" s="4" t="s">
        <v>65</v>
      </c>
      <c r="O93" s="10">
        <f>MSF_Pivot_DOCS[[#This Row],[RRP]]/2</f>
        <v>11.25</v>
      </c>
      <c r="P93" s="5">
        <v>22.5</v>
      </c>
      <c r="Q93" s="4" t="s">
        <v>309</v>
      </c>
      <c r="R93" s="4">
        <v>108</v>
      </c>
      <c r="S93" s="4"/>
      <c r="T93" s="4">
        <v>20</v>
      </c>
      <c r="U93" s="4">
        <v>33</v>
      </c>
      <c r="V93" s="4">
        <v>31</v>
      </c>
      <c r="W93" s="4">
        <v>24</v>
      </c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/>
    </row>
    <row r="94" spans="1:37" ht="80.099999999999994" customHeight="1">
      <c r="A94" s="9" t="str">
        <f t="shared" si="1"/>
        <v>Link to Image</v>
      </c>
      <c r="B94" s="4" t="s">
        <v>35</v>
      </c>
      <c r="C94" s="4" t="e" vm="83">
        <v>#VALUE!</v>
      </c>
      <c r="D94" s="4" t="s">
        <v>233</v>
      </c>
      <c r="E94" s="4" t="s">
        <v>37</v>
      </c>
      <c r="F94" s="4" t="s">
        <v>38</v>
      </c>
      <c r="G94" s="4" t="s">
        <v>61</v>
      </c>
      <c r="H94" s="4" t="s">
        <v>40</v>
      </c>
      <c r="I94" s="4" t="s">
        <v>307</v>
      </c>
      <c r="J94" s="4" t="s">
        <v>308</v>
      </c>
      <c r="K94" s="4" t="s">
        <v>64</v>
      </c>
      <c r="L94" s="4" t="s">
        <v>58</v>
      </c>
      <c r="M94" s="4" t="s">
        <v>59</v>
      </c>
      <c r="N94" s="4" t="s">
        <v>65</v>
      </c>
      <c r="O94" s="10">
        <f>MSF_Pivot_DOCS[[#This Row],[RRP]]/2</f>
        <v>11.25</v>
      </c>
      <c r="P94" s="5">
        <v>22.5</v>
      </c>
      <c r="Q94" s="4" t="s">
        <v>310</v>
      </c>
      <c r="R94" s="4">
        <v>79</v>
      </c>
      <c r="S94" s="4"/>
      <c r="T94" s="4">
        <v>16</v>
      </c>
      <c r="U94" s="4">
        <v>20</v>
      </c>
      <c r="V94" s="4">
        <v>26</v>
      </c>
      <c r="W94" s="4">
        <v>17</v>
      </c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/>
    </row>
    <row r="95" spans="1:37" ht="80.099999999999994" customHeight="1">
      <c r="A95" s="9" t="str">
        <f t="shared" si="1"/>
        <v>Link to Image</v>
      </c>
      <c r="B95" s="4" t="s">
        <v>35</v>
      </c>
      <c r="C95" s="4" t="e" vm="84">
        <v>#VALUE!</v>
      </c>
      <c r="D95" s="4" t="s">
        <v>233</v>
      </c>
      <c r="E95" s="4" t="s">
        <v>37</v>
      </c>
      <c r="F95" s="4" t="s">
        <v>38</v>
      </c>
      <c r="G95" s="4" t="s">
        <v>61</v>
      </c>
      <c r="H95" s="4" t="s">
        <v>40</v>
      </c>
      <c r="I95" s="4" t="s">
        <v>307</v>
      </c>
      <c r="J95" s="4" t="s">
        <v>308</v>
      </c>
      <c r="K95" s="4" t="s">
        <v>64</v>
      </c>
      <c r="L95" s="4" t="s">
        <v>175</v>
      </c>
      <c r="M95" s="4" t="s">
        <v>176</v>
      </c>
      <c r="N95" s="4" t="s">
        <v>65</v>
      </c>
      <c r="O95" s="10">
        <f>MSF_Pivot_DOCS[[#This Row],[RRP]]/2</f>
        <v>11.25</v>
      </c>
      <c r="P95" s="5">
        <v>22.5</v>
      </c>
      <c r="Q95" s="4" t="s">
        <v>311</v>
      </c>
      <c r="R95" s="4">
        <v>15</v>
      </c>
      <c r="S95" s="4"/>
      <c r="T95" s="4">
        <v>3</v>
      </c>
      <c r="U95" s="4">
        <v>4</v>
      </c>
      <c r="V95" s="4">
        <v>6</v>
      </c>
      <c r="W95" s="4">
        <v>2</v>
      </c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/>
    </row>
    <row r="96" spans="1:37" ht="80.099999999999994" customHeight="1">
      <c r="A96" s="9" t="str">
        <f t="shared" si="1"/>
        <v>Link to Image</v>
      </c>
      <c r="B96" s="4" t="s">
        <v>35</v>
      </c>
      <c r="C96" s="4" t="e" vm="85">
        <v>#VALUE!</v>
      </c>
      <c r="D96" s="4" t="s">
        <v>233</v>
      </c>
      <c r="E96" s="4" t="s">
        <v>37</v>
      </c>
      <c r="F96" s="4" t="s">
        <v>38</v>
      </c>
      <c r="G96" s="4" t="s">
        <v>61</v>
      </c>
      <c r="H96" s="4" t="s">
        <v>40</v>
      </c>
      <c r="I96" s="4" t="s">
        <v>307</v>
      </c>
      <c r="J96" s="4" t="s">
        <v>308</v>
      </c>
      <c r="K96" s="4" t="s">
        <v>64</v>
      </c>
      <c r="L96" s="4" t="s">
        <v>94</v>
      </c>
      <c r="M96" s="4" t="s">
        <v>95</v>
      </c>
      <c r="N96" s="4" t="s">
        <v>65</v>
      </c>
      <c r="O96" s="10">
        <f>MSF_Pivot_DOCS[[#This Row],[RRP]]/2</f>
        <v>11.25</v>
      </c>
      <c r="P96" s="5">
        <v>22.5</v>
      </c>
      <c r="Q96" s="4" t="s">
        <v>312</v>
      </c>
      <c r="R96" s="4">
        <v>180</v>
      </c>
      <c r="S96" s="4"/>
      <c r="T96" s="4">
        <v>39</v>
      </c>
      <c r="U96" s="4">
        <v>48</v>
      </c>
      <c r="V96" s="4">
        <v>49</v>
      </c>
      <c r="W96" s="4">
        <v>44</v>
      </c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/>
    </row>
    <row r="97" spans="1:37" ht="80.099999999999994" customHeight="1">
      <c r="A97" s="9" t="str">
        <f t="shared" si="1"/>
        <v>Link to Image</v>
      </c>
      <c r="B97" s="4" t="s">
        <v>35</v>
      </c>
      <c r="C97" s="4" t="e" vm="86">
        <v>#VALUE!</v>
      </c>
      <c r="D97" s="4" t="s">
        <v>233</v>
      </c>
      <c r="E97" s="4" t="s">
        <v>37</v>
      </c>
      <c r="F97" s="4" t="s">
        <v>38</v>
      </c>
      <c r="G97" s="4" t="s">
        <v>61</v>
      </c>
      <c r="H97" s="4" t="s">
        <v>40</v>
      </c>
      <c r="I97" s="4" t="s">
        <v>313</v>
      </c>
      <c r="J97" s="4" t="s">
        <v>314</v>
      </c>
      <c r="K97" s="4" t="s">
        <v>64</v>
      </c>
      <c r="L97" s="4" t="s">
        <v>44</v>
      </c>
      <c r="M97" s="4" t="s">
        <v>45</v>
      </c>
      <c r="N97" s="4" t="s">
        <v>65</v>
      </c>
      <c r="O97" s="10">
        <f>MSF_Pivot_DOCS[[#This Row],[RRP]]/2</f>
        <v>10</v>
      </c>
      <c r="P97" s="5">
        <v>20</v>
      </c>
      <c r="Q97" s="4" t="s">
        <v>315</v>
      </c>
      <c r="R97" s="4">
        <v>67</v>
      </c>
      <c r="S97" s="4"/>
      <c r="T97" s="4">
        <v>13</v>
      </c>
      <c r="U97" s="4">
        <v>17</v>
      </c>
      <c r="V97" s="4">
        <v>20</v>
      </c>
      <c r="W97" s="4">
        <v>17</v>
      </c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/>
    </row>
    <row r="98" spans="1:37" ht="80.099999999999994" customHeight="1">
      <c r="A98" s="9" t="str">
        <f t="shared" si="1"/>
        <v>Link to Image</v>
      </c>
      <c r="B98" s="4" t="s">
        <v>35</v>
      </c>
      <c r="C98" s="4" t="e" vm="87">
        <v>#VALUE!</v>
      </c>
      <c r="D98" s="4" t="s">
        <v>233</v>
      </c>
      <c r="E98" s="4" t="s">
        <v>37</v>
      </c>
      <c r="F98" s="4" t="s">
        <v>38</v>
      </c>
      <c r="G98" s="4" t="s">
        <v>61</v>
      </c>
      <c r="H98" s="4" t="s">
        <v>40</v>
      </c>
      <c r="I98" s="4" t="s">
        <v>313</v>
      </c>
      <c r="J98" s="4" t="s">
        <v>314</v>
      </c>
      <c r="K98" s="4" t="s">
        <v>64</v>
      </c>
      <c r="L98" s="4" t="s">
        <v>88</v>
      </c>
      <c r="M98" s="4" t="s">
        <v>89</v>
      </c>
      <c r="N98" s="4" t="s">
        <v>65</v>
      </c>
      <c r="O98" s="10">
        <f>MSF_Pivot_DOCS[[#This Row],[RRP]]/2</f>
        <v>10</v>
      </c>
      <c r="P98" s="5">
        <v>20</v>
      </c>
      <c r="Q98" s="4" t="s">
        <v>316</v>
      </c>
      <c r="R98" s="4">
        <v>65</v>
      </c>
      <c r="S98" s="4"/>
      <c r="T98" s="4">
        <v>10</v>
      </c>
      <c r="U98" s="4">
        <v>20</v>
      </c>
      <c r="V98" s="4">
        <v>18</v>
      </c>
      <c r="W98" s="4">
        <v>17</v>
      </c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/>
    </row>
    <row r="99" spans="1:37" ht="80.099999999999994" customHeight="1">
      <c r="A99" s="9" t="str">
        <f t="shared" si="1"/>
        <v>Link to Image</v>
      </c>
      <c r="B99" s="4" t="s">
        <v>35</v>
      </c>
      <c r="C99" s="4" t="e" vm="88">
        <v>#VALUE!</v>
      </c>
      <c r="D99" s="4" t="s">
        <v>233</v>
      </c>
      <c r="F99" s="4" t="s">
        <v>38</v>
      </c>
      <c r="G99" s="4" t="s">
        <v>81</v>
      </c>
      <c r="H99" s="4" t="s">
        <v>40</v>
      </c>
      <c r="I99" s="4" t="s">
        <v>317</v>
      </c>
      <c r="J99" s="4" t="s">
        <v>318</v>
      </c>
      <c r="K99" s="4" t="s">
        <v>43</v>
      </c>
      <c r="L99" s="4" t="s">
        <v>94</v>
      </c>
      <c r="M99" s="4" t="s">
        <v>95</v>
      </c>
      <c r="N99" s="4" t="s">
        <v>319</v>
      </c>
      <c r="O99" s="10">
        <f>MSF_Pivot_DOCS[[#This Row],[RRP]]/2</f>
        <v>12.5</v>
      </c>
      <c r="P99" s="5">
        <v>25</v>
      </c>
      <c r="Q99" s="4" t="s">
        <v>320</v>
      </c>
      <c r="R99" s="4">
        <v>201</v>
      </c>
      <c r="S99" s="4"/>
      <c r="T99" s="4">
        <v>53</v>
      </c>
      <c r="U99" s="4">
        <v>48</v>
      </c>
      <c r="V99" s="4">
        <v>51</v>
      </c>
      <c r="W99" s="4">
        <v>49</v>
      </c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/>
    </row>
    <row r="100" spans="1:37" ht="80.099999999999994" customHeight="1">
      <c r="A100" s="9" t="str">
        <f t="shared" si="1"/>
        <v>Link to Image</v>
      </c>
      <c r="B100" s="4" t="s">
        <v>35</v>
      </c>
      <c r="C100" s="4" t="e" vm="89">
        <v>#VALUE!</v>
      </c>
      <c r="D100" s="4" t="s">
        <v>233</v>
      </c>
      <c r="F100" s="4" t="s">
        <v>38</v>
      </c>
      <c r="G100" s="4" t="s">
        <v>61</v>
      </c>
      <c r="H100" s="4" t="s">
        <v>40</v>
      </c>
      <c r="I100" s="4" t="s">
        <v>321</v>
      </c>
      <c r="J100" s="4" t="s">
        <v>322</v>
      </c>
      <c r="K100" s="4" t="s">
        <v>64</v>
      </c>
      <c r="L100" s="4" t="s">
        <v>84</v>
      </c>
      <c r="M100" s="4" t="s">
        <v>85</v>
      </c>
      <c r="N100" s="4" t="s">
        <v>319</v>
      </c>
      <c r="O100" s="10">
        <f>MSF_Pivot_DOCS[[#This Row],[RRP]]/2</f>
        <v>8.75</v>
      </c>
      <c r="P100" s="5">
        <v>17.5</v>
      </c>
      <c r="Q100" s="4" t="s">
        <v>323</v>
      </c>
      <c r="R100" s="4">
        <v>287</v>
      </c>
      <c r="S100" s="4"/>
      <c r="T100" s="4">
        <v>70</v>
      </c>
      <c r="U100" s="4">
        <v>70</v>
      </c>
      <c r="V100" s="4">
        <v>75</v>
      </c>
      <c r="W100" s="4">
        <v>72</v>
      </c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/>
    </row>
    <row r="101" spans="1:37" ht="80.099999999999994" customHeight="1">
      <c r="A101" s="9" t="str">
        <f t="shared" si="1"/>
        <v>Link to Image</v>
      </c>
      <c r="B101" s="4" t="s">
        <v>35</v>
      </c>
      <c r="C101" s="4" t="e" vm="90">
        <v>#VALUE!</v>
      </c>
      <c r="D101" s="4" t="s">
        <v>233</v>
      </c>
      <c r="F101" s="4" t="s">
        <v>38</v>
      </c>
      <c r="G101" s="4" t="s">
        <v>61</v>
      </c>
      <c r="H101" s="4" t="s">
        <v>40</v>
      </c>
      <c r="I101" s="4" t="s">
        <v>321</v>
      </c>
      <c r="J101" s="4" t="s">
        <v>322</v>
      </c>
      <c r="K101" s="4" t="s">
        <v>64</v>
      </c>
      <c r="L101" s="4" t="s">
        <v>94</v>
      </c>
      <c r="M101" s="4" t="s">
        <v>95</v>
      </c>
      <c r="N101" s="4" t="s">
        <v>319</v>
      </c>
      <c r="O101" s="10">
        <f>MSF_Pivot_DOCS[[#This Row],[RRP]]/2</f>
        <v>8.75</v>
      </c>
      <c r="P101" s="5">
        <v>17.5</v>
      </c>
      <c r="Q101" s="4" t="s">
        <v>324</v>
      </c>
      <c r="R101" s="4">
        <v>293</v>
      </c>
      <c r="S101" s="4"/>
      <c r="T101" s="4">
        <v>75</v>
      </c>
      <c r="U101" s="4">
        <v>72</v>
      </c>
      <c r="V101" s="4">
        <v>76</v>
      </c>
      <c r="W101" s="4">
        <v>70</v>
      </c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/>
    </row>
    <row r="102" spans="1:37" ht="80.099999999999994" customHeight="1">
      <c r="A102" s="9" t="str">
        <f t="shared" si="1"/>
        <v>Link to Image</v>
      </c>
      <c r="B102" s="4" t="s">
        <v>35</v>
      </c>
      <c r="C102" s="4" t="e" vm="91">
        <v>#VALUE!</v>
      </c>
      <c r="D102" s="4" t="s">
        <v>233</v>
      </c>
      <c r="E102" s="4" t="s">
        <v>118</v>
      </c>
      <c r="F102" s="4" t="s">
        <v>71</v>
      </c>
      <c r="G102" s="4" t="s">
        <v>39</v>
      </c>
      <c r="H102" s="4" t="s">
        <v>40</v>
      </c>
      <c r="I102" s="4" t="s">
        <v>325</v>
      </c>
      <c r="J102" s="4" t="s">
        <v>326</v>
      </c>
      <c r="K102" s="4" t="s">
        <v>64</v>
      </c>
      <c r="L102" s="4" t="s">
        <v>175</v>
      </c>
      <c r="M102" s="4" t="s">
        <v>176</v>
      </c>
      <c r="N102" s="4" t="s">
        <v>79</v>
      </c>
      <c r="O102" s="10">
        <f>MSF_Pivot_DOCS[[#This Row],[RRP]]/2</f>
        <v>40</v>
      </c>
      <c r="P102" s="5">
        <v>80</v>
      </c>
      <c r="Q102" s="4" t="s">
        <v>327</v>
      </c>
      <c r="R102" s="4">
        <v>42</v>
      </c>
      <c r="S102" s="4"/>
      <c r="T102" s="4"/>
      <c r="U102" s="4"/>
      <c r="V102" s="4"/>
      <c r="W102" s="4"/>
      <c r="Y102" s="4"/>
      <c r="Z102" s="4"/>
      <c r="AA102" s="4"/>
      <c r="AB102" s="4">
        <v>5</v>
      </c>
      <c r="AC102" s="4">
        <v>9</v>
      </c>
      <c r="AD102" s="4">
        <v>7</v>
      </c>
      <c r="AE102" s="4">
        <v>10</v>
      </c>
      <c r="AF102" s="4">
        <v>6</v>
      </c>
      <c r="AG102" s="4">
        <v>5</v>
      </c>
      <c r="AH102" s="4"/>
      <c r="AI102" s="4"/>
      <c r="AJ102" s="4"/>
      <c r="AK102"/>
    </row>
    <row r="103" spans="1:37" ht="80.099999999999994" customHeight="1">
      <c r="A103" s="9" t="str">
        <f t="shared" si="1"/>
        <v>Link to Image</v>
      </c>
      <c r="B103" s="4" t="s">
        <v>35</v>
      </c>
      <c r="C103" s="4" t="e" vm="92">
        <v>#VALUE!</v>
      </c>
      <c r="D103" s="4" t="s">
        <v>233</v>
      </c>
      <c r="E103" s="4" t="s">
        <v>118</v>
      </c>
      <c r="F103" s="4" t="s">
        <v>71</v>
      </c>
      <c r="G103" s="4" t="s">
        <v>61</v>
      </c>
      <c r="H103" s="4" t="s">
        <v>40</v>
      </c>
      <c r="I103" s="4" t="s">
        <v>328</v>
      </c>
      <c r="J103" s="4" t="s">
        <v>329</v>
      </c>
      <c r="K103" s="4" t="s">
        <v>64</v>
      </c>
      <c r="L103" s="4" t="s">
        <v>88</v>
      </c>
      <c r="M103" s="4" t="s">
        <v>89</v>
      </c>
      <c r="N103" s="4" t="s">
        <v>65</v>
      </c>
      <c r="O103" s="10">
        <f>MSF_Pivot_DOCS[[#This Row],[RRP]]/2</f>
        <v>20</v>
      </c>
      <c r="P103" s="5">
        <v>40</v>
      </c>
      <c r="Q103" s="4" t="s">
        <v>330</v>
      </c>
      <c r="R103" s="4">
        <v>208</v>
      </c>
      <c r="S103" s="4"/>
      <c r="T103" s="4"/>
      <c r="U103" s="4"/>
      <c r="V103" s="4"/>
      <c r="W103" s="4"/>
      <c r="Y103" s="4"/>
      <c r="Z103" s="4"/>
      <c r="AA103" s="4"/>
      <c r="AB103" s="4">
        <v>11</v>
      </c>
      <c r="AC103" s="4">
        <v>31</v>
      </c>
      <c r="AD103" s="4">
        <v>68</v>
      </c>
      <c r="AE103" s="4">
        <v>57</v>
      </c>
      <c r="AF103" s="4">
        <v>32</v>
      </c>
      <c r="AG103" s="4">
        <v>9</v>
      </c>
      <c r="AH103" s="4"/>
      <c r="AI103" s="4"/>
      <c r="AJ103" s="4"/>
      <c r="AK103"/>
    </row>
    <row r="104" spans="1:37" ht="80.099999999999994" customHeight="1">
      <c r="A104" s="9" t="str">
        <f t="shared" si="1"/>
        <v>Link to Image</v>
      </c>
      <c r="B104" s="4" t="s">
        <v>35</v>
      </c>
      <c r="C104" s="4" t="e" vm="93">
        <v>#VALUE!</v>
      </c>
      <c r="D104" s="4" t="s">
        <v>233</v>
      </c>
      <c r="E104" s="4" t="s">
        <v>118</v>
      </c>
      <c r="F104" s="4" t="s">
        <v>71</v>
      </c>
      <c r="G104" s="4" t="s">
        <v>51</v>
      </c>
      <c r="H104" s="4" t="s">
        <v>40</v>
      </c>
      <c r="I104" s="4" t="s">
        <v>331</v>
      </c>
      <c r="J104" s="4" t="s">
        <v>332</v>
      </c>
      <c r="K104" s="4" t="s">
        <v>64</v>
      </c>
      <c r="L104" s="4" t="s">
        <v>44</v>
      </c>
      <c r="M104" s="4" t="s">
        <v>45</v>
      </c>
      <c r="N104" s="4" t="s">
        <v>86</v>
      </c>
      <c r="O104" s="10">
        <f>MSF_Pivot_DOCS[[#This Row],[RRP]]/2</f>
        <v>37.5</v>
      </c>
      <c r="P104" s="5">
        <v>75</v>
      </c>
      <c r="Q104" s="4" t="s">
        <v>333</v>
      </c>
      <c r="R104" s="4">
        <v>586</v>
      </c>
      <c r="S104" s="4"/>
      <c r="T104" s="4"/>
      <c r="U104" s="4"/>
      <c r="V104" s="4"/>
      <c r="W104" s="4"/>
      <c r="Y104" s="4"/>
      <c r="Z104" s="4"/>
      <c r="AA104" s="4"/>
      <c r="AB104" s="4">
        <v>27</v>
      </c>
      <c r="AC104" s="4">
        <v>103</v>
      </c>
      <c r="AD104" s="4">
        <v>190</v>
      </c>
      <c r="AE104" s="4">
        <v>159</v>
      </c>
      <c r="AF104" s="4">
        <v>86</v>
      </c>
      <c r="AG104" s="4">
        <v>21</v>
      </c>
      <c r="AH104" s="4"/>
      <c r="AI104" s="4"/>
      <c r="AJ104" s="4"/>
      <c r="AK104"/>
    </row>
    <row r="105" spans="1:37" ht="80.099999999999994" customHeight="1">
      <c r="A105" s="9" t="str">
        <f t="shared" si="1"/>
        <v>Link to Image</v>
      </c>
      <c r="B105" s="4" t="s">
        <v>35</v>
      </c>
      <c r="C105" s="4" t="e" vm="94">
        <v>#VALUE!</v>
      </c>
      <c r="D105" s="4" t="s">
        <v>233</v>
      </c>
      <c r="E105" s="4" t="s">
        <v>118</v>
      </c>
      <c r="F105" s="4" t="s">
        <v>71</v>
      </c>
      <c r="G105" s="4" t="s">
        <v>334</v>
      </c>
      <c r="H105" s="4" t="s">
        <v>40</v>
      </c>
      <c r="I105" s="4" t="s">
        <v>335</v>
      </c>
      <c r="J105" s="4" t="s">
        <v>336</v>
      </c>
      <c r="K105" s="4" t="s">
        <v>337</v>
      </c>
      <c r="L105" s="4" t="s">
        <v>88</v>
      </c>
      <c r="M105" s="4" t="s">
        <v>89</v>
      </c>
      <c r="N105" s="4" t="s">
        <v>338</v>
      </c>
      <c r="O105" s="10">
        <f>MSF_Pivot_DOCS[[#This Row],[RRP]]/2</f>
        <v>45</v>
      </c>
      <c r="P105" s="5">
        <v>90</v>
      </c>
      <c r="Q105" s="4" t="s">
        <v>339</v>
      </c>
      <c r="R105" s="4">
        <v>426</v>
      </c>
      <c r="S105" s="4"/>
      <c r="T105" s="4"/>
      <c r="U105" s="4"/>
      <c r="V105" s="4"/>
      <c r="W105" s="4"/>
      <c r="Y105" s="4"/>
      <c r="Z105" s="4"/>
      <c r="AA105" s="4"/>
      <c r="AB105" s="4">
        <v>13</v>
      </c>
      <c r="AC105" s="4">
        <v>69</v>
      </c>
      <c r="AD105" s="4">
        <v>124</v>
      </c>
      <c r="AE105" s="4">
        <v>138</v>
      </c>
      <c r="AF105" s="4">
        <v>72</v>
      </c>
      <c r="AG105" s="4">
        <v>10</v>
      </c>
      <c r="AH105" s="4"/>
      <c r="AI105" s="4"/>
      <c r="AJ105" s="4"/>
      <c r="AK105"/>
    </row>
    <row r="106" spans="1:37" ht="80.099999999999994" customHeight="1">
      <c r="A106" s="9" t="str">
        <f t="shared" si="1"/>
        <v>Link to Image</v>
      </c>
      <c r="B106" s="4" t="s">
        <v>35</v>
      </c>
      <c r="C106" s="4" t="e" vm="95">
        <v>#VALUE!</v>
      </c>
      <c r="D106" s="4" t="s">
        <v>233</v>
      </c>
      <c r="E106" s="4" t="s">
        <v>118</v>
      </c>
      <c r="F106" s="4" t="s">
        <v>71</v>
      </c>
      <c r="G106" s="4" t="s">
        <v>340</v>
      </c>
      <c r="H106" s="4" t="s">
        <v>40</v>
      </c>
      <c r="I106" s="4" t="s">
        <v>341</v>
      </c>
      <c r="J106" s="4" t="s">
        <v>342</v>
      </c>
      <c r="K106" s="4" t="s">
        <v>337</v>
      </c>
      <c r="L106" s="4" t="s">
        <v>88</v>
      </c>
      <c r="M106" s="4" t="s">
        <v>89</v>
      </c>
      <c r="N106" s="4" t="s">
        <v>343</v>
      </c>
      <c r="O106" s="10">
        <f>MSF_Pivot_DOCS[[#This Row],[RRP]]/2</f>
        <v>40</v>
      </c>
      <c r="P106" s="5">
        <v>80</v>
      </c>
      <c r="Q106" s="4" t="s">
        <v>344</v>
      </c>
      <c r="R106" s="4">
        <v>462</v>
      </c>
      <c r="S106" s="4"/>
      <c r="T106" s="4"/>
      <c r="U106" s="4"/>
      <c r="V106" s="4"/>
      <c r="W106" s="4"/>
      <c r="Y106" s="4"/>
      <c r="Z106" s="4"/>
      <c r="AA106" s="4"/>
      <c r="AB106" s="4">
        <v>11</v>
      </c>
      <c r="AC106" s="4">
        <v>78</v>
      </c>
      <c r="AD106" s="4">
        <v>149</v>
      </c>
      <c r="AE106" s="4">
        <v>144</v>
      </c>
      <c r="AF106" s="4">
        <v>70</v>
      </c>
      <c r="AG106" s="4">
        <v>10</v>
      </c>
      <c r="AH106" s="4"/>
      <c r="AI106" s="4"/>
      <c r="AJ106" s="4"/>
      <c r="AK106"/>
    </row>
    <row r="107" spans="1:37" ht="80.099999999999994" customHeight="1">
      <c r="A107" s="9" t="str">
        <f t="shared" si="1"/>
        <v>Link to Image</v>
      </c>
      <c r="B107" s="4" t="s">
        <v>35</v>
      </c>
      <c r="C107" s="4" t="e" vm="96">
        <v>#VALUE!</v>
      </c>
      <c r="D107" s="4" t="s">
        <v>233</v>
      </c>
      <c r="E107" s="4" t="s">
        <v>118</v>
      </c>
      <c r="F107" s="4" t="s">
        <v>71</v>
      </c>
      <c r="G107" s="4" t="s">
        <v>283</v>
      </c>
      <c r="H107" s="4" t="s">
        <v>40</v>
      </c>
      <c r="I107" s="4" t="s">
        <v>345</v>
      </c>
      <c r="J107" s="4" t="s">
        <v>346</v>
      </c>
      <c r="K107" s="4" t="s">
        <v>64</v>
      </c>
      <c r="L107" s="4" t="s">
        <v>54</v>
      </c>
      <c r="M107" s="4" t="s">
        <v>55</v>
      </c>
      <c r="N107" s="4" t="s">
        <v>286</v>
      </c>
      <c r="O107" s="10">
        <f>MSF_Pivot_DOCS[[#This Row],[RRP]]/2</f>
        <v>35</v>
      </c>
      <c r="P107" s="5">
        <v>70</v>
      </c>
      <c r="Q107" s="4" t="s">
        <v>347</v>
      </c>
      <c r="R107" s="4">
        <v>118</v>
      </c>
      <c r="S107" s="4"/>
      <c r="T107" s="4"/>
      <c r="U107" s="4"/>
      <c r="V107" s="4"/>
      <c r="W107" s="4"/>
      <c r="Y107" s="4"/>
      <c r="Z107" s="4"/>
      <c r="AA107" s="4"/>
      <c r="AB107" s="4">
        <v>13</v>
      </c>
      <c r="AC107" s="4">
        <v>25</v>
      </c>
      <c r="AD107" s="4">
        <v>36</v>
      </c>
      <c r="AE107" s="4">
        <v>18</v>
      </c>
      <c r="AF107" s="4">
        <v>21</v>
      </c>
      <c r="AG107" s="4">
        <v>5</v>
      </c>
      <c r="AH107" s="4"/>
      <c r="AI107" s="4"/>
      <c r="AJ107" s="4"/>
      <c r="AK107"/>
    </row>
    <row r="108" spans="1:37" ht="80.099999999999994" customHeight="1">
      <c r="A108" s="9" t="str">
        <f t="shared" si="1"/>
        <v>Link to Image</v>
      </c>
      <c r="B108" s="4" t="s">
        <v>35</v>
      </c>
      <c r="C108" s="4" t="e" vm="97">
        <v>#VALUE!</v>
      </c>
      <c r="D108" s="4" t="s">
        <v>233</v>
      </c>
      <c r="E108" s="4" t="s">
        <v>118</v>
      </c>
      <c r="F108" s="4" t="s">
        <v>71</v>
      </c>
      <c r="G108" s="4" t="s">
        <v>283</v>
      </c>
      <c r="H108" s="4" t="s">
        <v>40</v>
      </c>
      <c r="I108" s="4" t="s">
        <v>345</v>
      </c>
      <c r="J108" s="4" t="s">
        <v>346</v>
      </c>
      <c r="K108" s="4" t="s">
        <v>64</v>
      </c>
      <c r="L108" s="4" t="s">
        <v>88</v>
      </c>
      <c r="M108" s="4" t="s">
        <v>89</v>
      </c>
      <c r="N108" s="4" t="s">
        <v>286</v>
      </c>
      <c r="O108" s="10">
        <f>MSF_Pivot_DOCS[[#This Row],[RRP]]/2</f>
        <v>35</v>
      </c>
      <c r="P108" s="5">
        <v>70</v>
      </c>
      <c r="Q108" s="4" t="s">
        <v>348</v>
      </c>
      <c r="R108" s="4">
        <v>431</v>
      </c>
      <c r="S108" s="4"/>
      <c r="T108" s="4"/>
      <c r="U108" s="4"/>
      <c r="V108" s="4"/>
      <c r="W108" s="4"/>
      <c r="Y108" s="4"/>
      <c r="Z108" s="4"/>
      <c r="AA108" s="4"/>
      <c r="AB108" s="4">
        <v>16</v>
      </c>
      <c r="AC108" s="4">
        <v>56</v>
      </c>
      <c r="AD108" s="4">
        <v>125</v>
      </c>
      <c r="AE108" s="4">
        <v>118</v>
      </c>
      <c r="AF108" s="4">
        <v>80</v>
      </c>
      <c r="AG108" s="4">
        <v>36</v>
      </c>
      <c r="AH108" s="4"/>
      <c r="AI108" s="4"/>
      <c r="AJ108" s="4"/>
      <c r="AK108"/>
    </row>
    <row r="109" spans="1:37" ht="80.099999999999994" customHeight="1">
      <c r="A109" s="9" t="str">
        <f t="shared" si="1"/>
        <v>Link to Image</v>
      </c>
      <c r="B109" s="4" t="s">
        <v>35</v>
      </c>
      <c r="C109" s="4" t="e" vm="98">
        <v>#VALUE!</v>
      </c>
      <c r="D109" s="4" t="s">
        <v>233</v>
      </c>
      <c r="E109" s="4" t="s">
        <v>118</v>
      </c>
      <c r="F109" s="4" t="s">
        <v>71</v>
      </c>
      <c r="G109" s="4" t="s">
        <v>349</v>
      </c>
      <c r="H109" s="4" t="s">
        <v>40</v>
      </c>
      <c r="I109" s="4" t="s">
        <v>350</v>
      </c>
      <c r="J109" s="4" t="s">
        <v>351</v>
      </c>
      <c r="K109" s="4" t="s">
        <v>64</v>
      </c>
      <c r="L109" s="4" t="s">
        <v>44</v>
      </c>
      <c r="M109" s="4" t="s">
        <v>45</v>
      </c>
      <c r="N109" s="4" t="s">
        <v>79</v>
      </c>
      <c r="O109" s="10">
        <f>MSF_Pivot_DOCS[[#This Row],[RRP]]/2</f>
        <v>65</v>
      </c>
      <c r="P109" s="5">
        <v>130</v>
      </c>
      <c r="Q109" s="4" t="s">
        <v>352</v>
      </c>
      <c r="R109" s="4">
        <v>78</v>
      </c>
      <c r="S109" s="4"/>
      <c r="T109" s="4"/>
      <c r="U109" s="4"/>
      <c r="V109" s="4"/>
      <c r="W109" s="4"/>
      <c r="Y109" s="4"/>
      <c r="Z109" s="4"/>
      <c r="AA109" s="4"/>
      <c r="AB109" s="4">
        <v>4</v>
      </c>
      <c r="AC109" s="4">
        <v>12</v>
      </c>
      <c r="AD109" s="4">
        <v>27</v>
      </c>
      <c r="AE109" s="4">
        <v>23</v>
      </c>
      <c r="AF109" s="4">
        <v>11</v>
      </c>
      <c r="AG109" s="4">
        <v>1</v>
      </c>
      <c r="AH109" s="4"/>
      <c r="AI109" s="4"/>
      <c r="AJ109" s="4"/>
      <c r="AK109"/>
    </row>
    <row r="110" spans="1:37" ht="80.099999999999994" customHeight="1">
      <c r="A110" s="9" t="str">
        <f t="shared" si="1"/>
        <v>Link to Image</v>
      </c>
      <c r="B110" s="4" t="s">
        <v>35</v>
      </c>
      <c r="C110" s="4" t="e" vm="99">
        <v>#VALUE!</v>
      </c>
      <c r="D110" s="4" t="s">
        <v>233</v>
      </c>
      <c r="E110" s="4" t="s">
        <v>118</v>
      </c>
      <c r="F110" s="4" t="s">
        <v>71</v>
      </c>
      <c r="G110" s="4" t="s">
        <v>353</v>
      </c>
      <c r="H110" s="4" t="s">
        <v>40</v>
      </c>
      <c r="I110" s="4" t="s">
        <v>354</v>
      </c>
      <c r="J110" s="4" t="s">
        <v>355</v>
      </c>
      <c r="K110" s="4" t="s">
        <v>114</v>
      </c>
      <c r="L110" s="4" t="s">
        <v>356</v>
      </c>
      <c r="M110" s="4" t="s">
        <v>357</v>
      </c>
      <c r="N110" s="4" t="s">
        <v>358</v>
      </c>
      <c r="O110" s="10">
        <f>MSF_Pivot_DOCS[[#This Row],[RRP]]/2</f>
        <v>75</v>
      </c>
      <c r="P110" s="5">
        <v>150</v>
      </c>
      <c r="Q110" s="4" t="s">
        <v>359</v>
      </c>
      <c r="R110" s="4">
        <v>61</v>
      </c>
      <c r="S110" s="4"/>
      <c r="T110" s="4"/>
      <c r="U110" s="4"/>
      <c r="V110" s="4"/>
      <c r="W110" s="4"/>
      <c r="Y110" s="4"/>
      <c r="Z110" s="4"/>
      <c r="AA110" s="4"/>
      <c r="AB110" s="4"/>
      <c r="AC110" s="4">
        <v>11</v>
      </c>
      <c r="AD110" s="4">
        <v>20</v>
      </c>
      <c r="AE110" s="4">
        <v>20</v>
      </c>
      <c r="AF110" s="4">
        <v>9</v>
      </c>
      <c r="AG110" s="4">
        <v>1</v>
      </c>
      <c r="AH110" s="4"/>
      <c r="AI110" s="4"/>
      <c r="AJ110" s="4"/>
      <c r="AK110"/>
    </row>
    <row r="111" spans="1:37" ht="80.099999999999994" customHeight="1">
      <c r="A111" s="9" t="str">
        <f t="shared" si="1"/>
        <v>Link to Image</v>
      </c>
      <c r="B111" s="4" t="s">
        <v>35</v>
      </c>
      <c r="C111" s="4" t="e" vm="100">
        <v>#VALUE!</v>
      </c>
      <c r="D111" s="4" t="s">
        <v>233</v>
      </c>
      <c r="E111" s="4" t="s">
        <v>118</v>
      </c>
      <c r="F111" s="4" t="s">
        <v>71</v>
      </c>
      <c r="G111" s="4" t="s">
        <v>353</v>
      </c>
      <c r="H111" s="4" t="s">
        <v>40</v>
      </c>
      <c r="I111" s="4" t="s">
        <v>354</v>
      </c>
      <c r="J111" s="4" t="s">
        <v>355</v>
      </c>
      <c r="K111" s="4" t="s">
        <v>114</v>
      </c>
      <c r="L111" s="4" t="s">
        <v>94</v>
      </c>
      <c r="M111" s="4" t="s">
        <v>95</v>
      </c>
      <c r="N111" s="4" t="s">
        <v>358</v>
      </c>
      <c r="O111" s="10">
        <f>MSF_Pivot_DOCS[[#This Row],[RRP]]/2</f>
        <v>75</v>
      </c>
      <c r="P111" s="5">
        <v>150</v>
      </c>
      <c r="Q111" s="4" t="s">
        <v>360</v>
      </c>
      <c r="R111" s="4">
        <v>74</v>
      </c>
      <c r="S111" s="4"/>
      <c r="T111" s="4"/>
      <c r="U111" s="4"/>
      <c r="V111" s="4"/>
      <c r="W111" s="4"/>
      <c r="Y111" s="4"/>
      <c r="Z111" s="4"/>
      <c r="AA111" s="4"/>
      <c r="AB111" s="4">
        <v>1</v>
      </c>
      <c r="AC111" s="4">
        <v>8</v>
      </c>
      <c r="AD111" s="4">
        <v>27</v>
      </c>
      <c r="AE111" s="4">
        <v>29</v>
      </c>
      <c r="AF111" s="4">
        <v>8</v>
      </c>
      <c r="AG111" s="4">
        <v>1</v>
      </c>
      <c r="AH111" s="4"/>
      <c r="AI111" s="4"/>
      <c r="AJ111" s="4"/>
      <c r="AK111"/>
    </row>
    <row r="112" spans="1:37" ht="80.099999999999994" customHeight="1">
      <c r="A112" s="9" t="str">
        <f t="shared" si="1"/>
        <v>Link to Image</v>
      </c>
      <c r="B112" s="4" t="s">
        <v>35</v>
      </c>
      <c r="C112" s="4" t="e" vm="101">
        <v>#VALUE!</v>
      </c>
      <c r="D112" s="4" t="s">
        <v>233</v>
      </c>
      <c r="E112" s="4" t="s">
        <v>118</v>
      </c>
      <c r="F112" s="4" t="s">
        <v>71</v>
      </c>
      <c r="G112" s="4" t="s">
        <v>361</v>
      </c>
      <c r="H112" s="4" t="s">
        <v>40</v>
      </c>
      <c r="I112" s="4" t="s">
        <v>362</v>
      </c>
      <c r="J112" s="4" t="s">
        <v>363</v>
      </c>
      <c r="K112" s="4" t="s">
        <v>114</v>
      </c>
      <c r="L112" s="4" t="s">
        <v>364</v>
      </c>
      <c r="M112" s="4" t="s">
        <v>365</v>
      </c>
      <c r="N112" s="4" t="s">
        <v>366</v>
      </c>
      <c r="O112" s="10">
        <f>MSF_Pivot_DOCS[[#This Row],[RRP]]/2</f>
        <v>40</v>
      </c>
      <c r="P112" s="5">
        <v>80</v>
      </c>
      <c r="Q112" s="4" t="s">
        <v>367</v>
      </c>
      <c r="R112" s="4">
        <v>185</v>
      </c>
      <c r="S112" s="4"/>
      <c r="T112" s="4"/>
      <c r="U112" s="4"/>
      <c r="V112" s="4"/>
      <c r="W112" s="4"/>
      <c r="Y112" s="4"/>
      <c r="Z112" s="4"/>
      <c r="AA112" s="4"/>
      <c r="AB112" s="4">
        <v>18</v>
      </c>
      <c r="AC112" s="4">
        <v>35</v>
      </c>
      <c r="AD112" s="4">
        <v>54</v>
      </c>
      <c r="AE112" s="4">
        <v>47</v>
      </c>
      <c r="AF112" s="4">
        <v>27</v>
      </c>
      <c r="AG112" s="4">
        <v>4</v>
      </c>
      <c r="AH112" s="4"/>
      <c r="AI112" s="4"/>
      <c r="AJ112" s="4"/>
      <c r="AK112"/>
    </row>
    <row r="113" spans="1:37" ht="80.099999999999994" customHeight="1">
      <c r="A113" s="9" t="str">
        <f t="shared" si="1"/>
        <v>Link to Image</v>
      </c>
      <c r="B113" s="4" t="s">
        <v>35</v>
      </c>
      <c r="C113" s="4" t="e" vm="102">
        <v>#VALUE!</v>
      </c>
      <c r="D113" s="4" t="s">
        <v>233</v>
      </c>
      <c r="E113" s="4" t="s">
        <v>118</v>
      </c>
      <c r="F113" s="4" t="s">
        <v>71</v>
      </c>
      <c r="G113" s="4" t="s">
        <v>279</v>
      </c>
      <c r="H113" s="4" t="s">
        <v>40</v>
      </c>
      <c r="I113" s="4" t="s">
        <v>368</v>
      </c>
      <c r="J113" s="4" t="s">
        <v>369</v>
      </c>
      <c r="K113" s="4" t="s">
        <v>114</v>
      </c>
      <c r="L113" s="4" t="s">
        <v>364</v>
      </c>
      <c r="M113" s="4" t="s">
        <v>365</v>
      </c>
      <c r="N113" s="4" t="s">
        <v>370</v>
      </c>
      <c r="O113" s="10">
        <f>MSF_Pivot_DOCS[[#This Row],[RRP]]/2</f>
        <v>30</v>
      </c>
      <c r="P113" s="5">
        <v>60</v>
      </c>
      <c r="Q113" s="4" t="s">
        <v>371</v>
      </c>
      <c r="R113" s="4">
        <v>383</v>
      </c>
      <c r="S113" s="4"/>
      <c r="T113" s="4"/>
      <c r="U113" s="4"/>
      <c r="V113" s="4"/>
      <c r="W113" s="4"/>
      <c r="Y113" s="4"/>
      <c r="Z113" s="4"/>
      <c r="AA113" s="4"/>
      <c r="AB113" s="4">
        <v>39</v>
      </c>
      <c r="AC113" s="4">
        <v>83</v>
      </c>
      <c r="AD113" s="4">
        <v>111</v>
      </c>
      <c r="AE113" s="4">
        <v>78</v>
      </c>
      <c r="AF113" s="4">
        <v>58</v>
      </c>
      <c r="AG113" s="4">
        <v>14</v>
      </c>
      <c r="AH113" s="4"/>
      <c r="AI113" s="4"/>
      <c r="AJ113" s="4"/>
      <c r="AK113"/>
    </row>
    <row r="114" spans="1:37" ht="80.099999999999994" customHeight="1">
      <c r="A114" s="9" t="str">
        <f t="shared" si="1"/>
        <v>Link to Image</v>
      </c>
      <c r="B114" s="4" t="s">
        <v>35</v>
      </c>
      <c r="C114" s="4" t="e" vm="103">
        <v>#VALUE!</v>
      </c>
      <c r="D114" s="4" t="s">
        <v>233</v>
      </c>
      <c r="E114" s="4" t="s">
        <v>118</v>
      </c>
      <c r="F114" s="4" t="s">
        <v>71</v>
      </c>
      <c r="G114" s="4" t="s">
        <v>372</v>
      </c>
      <c r="H114" s="4" t="s">
        <v>40</v>
      </c>
      <c r="I114" s="4" t="s">
        <v>373</v>
      </c>
      <c r="J114" s="4" t="s">
        <v>374</v>
      </c>
      <c r="K114" s="4" t="s">
        <v>64</v>
      </c>
      <c r="L114" s="4" t="s">
        <v>44</v>
      </c>
      <c r="M114" s="4" t="s">
        <v>45</v>
      </c>
      <c r="N114" s="4" t="s">
        <v>79</v>
      </c>
      <c r="O114" s="10">
        <f>MSF_Pivot_DOCS[[#This Row],[RRP]]/2</f>
        <v>45</v>
      </c>
      <c r="P114" s="5">
        <v>90</v>
      </c>
      <c r="Q114" s="4" t="s">
        <v>375</v>
      </c>
      <c r="R114" s="4">
        <v>447</v>
      </c>
      <c r="S114" s="4"/>
      <c r="T114" s="4"/>
      <c r="U114" s="4"/>
      <c r="V114" s="4"/>
      <c r="W114" s="4"/>
      <c r="Y114" s="4"/>
      <c r="Z114" s="4"/>
      <c r="AA114" s="4"/>
      <c r="AB114" s="4">
        <v>52</v>
      </c>
      <c r="AC114" s="4">
        <v>106</v>
      </c>
      <c r="AD114" s="4">
        <v>105</v>
      </c>
      <c r="AE114" s="4">
        <v>97</v>
      </c>
      <c r="AF114" s="4">
        <v>71</v>
      </c>
      <c r="AG114" s="4">
        <v>16</v>
      </c>
      <c r="AH114" s="4"/>
      <c r="AI114" s="4"/>
      <c r="AJ114" s="4"/>
      <c r="AK114"/>
    </row>
    <row r="115" spans="1:37" ht="80.099999999999994" customHeight="1">
      <c r="A115" s="9" t="str">
        <f t="shared" si="1"/>
        <v>Link to Image</v>
      </c>
      <c r="B115" s="4" t="s">
        <v>35</v>
      </c>
      <c r="C115" s="4" t="e" vm="104">
        <v>#VALUE!</v>
      </c>
      <c r="D115" s="4" t="s">
        <v>233</v>
      </c>
      <c r="E115" s="4" t="s">
        <v>118</v>
      </c>
      <c r="F115" s="4" t="s">
        <v>71</v>
      </c>
      <c r="G115" s="4" t="s">
        <v>372</v>
      </c>
      <c r="H115" s="4" t="s">
        <v>40</v>
      </c>
      <c r="I115" s="4" t="s">
        <v>373</v>
      </c>
      <c r="J115" s="4" t="s">
        <v>374</v>
      </c>
      <c r="K115" s="4" t="s">
        <v>64</v>
      </c>
      <c r="L115" s="4" t="s">
        <v>88</v>
      </c>
      <c r="M115" s="4" t="s">
        <v>89</v>
      </c>
      <c r="N115" s="4" t="s">
        <v>79</v>
      </c>
      <c r="O115" s="10">
        <f>MSF_Pivot_DOCS[[#This Row],[RRP]]/2</f>
        <v>45</v>
      </c>
      <c r="P115" s="5">
        <v>90</v>
      </c>
      <c r="Q115" s="4" t="s">
        <v>376</v>
      </c>
      <c r="R115" s="4">
        <v>290</v>
      </c>
      <c r="S115" s="4"/>
      <c r="T115" s="4"/>
      <c r="U115" s="4"/>
      <c r="V115" s="4"/>
      <c r="W115" s="4"/>
      <c r="Y115" s="4"/>
      <c r="Z115" s="4"/>
      <c r="AA115" s="4"/>
      <c r="AB115" s="4">
        <v>26</v>
      </c>
      <c r="AC115" s="4">
        <v>60</v>
      </c>
      <c r="AD115" s="4">
        <v>73</v>
      </c>
      <c r="AE115" s="4">
        <v>73</v>
      </c>
      <c r="AF115" s="4">
        <v>49</v>
      </c>
      <c r="AG115" s="4">
        <v>9</v>
      </c>
      <c r="AH115" s="4"/>
      <c r="AI115" s="4"/>
      <c r="AJ115" s="4"/>
      <c r="AK115"/>
    </row>
    <row r="116" spans="1:37" ht="80.099999999999994" customHeight="1">
      <c r="A116" s="9" t="str">
        <f t="shared" si="1"/>
        <v>Link to Image</v>
      </c>
      <c r="B116" s="4" t="s">
        <v>35</v>
      </c>
      <c r="C116" s="4" t="e" vm="105">
        <v>#VALUE!</v>
      </c>
      <c r="D116" s="4" t="s">
        <v>233</v>
      </c>
      <c r="E116" s="4" t="s">
        <v>118</v>
      </c>
      <c r="F116" s="4" t="s">
        <v>71</v>
      </c>
      <c r="G116" s="4" t="s">
        <v>372</v>
      </c>
      <c r="H116" s="4" t="s">
        <v>40</v>
      </c>
      <c r="I116" s="4" t="s">
        <v>373</v>
      </c>
      <c r="J116" s="4" t="s">
        <v>374</v>
      </c>
      <c r="K116" s="4" t="s">
        <v>64</v>
      </c>
      <c r="L116" s="4" t="s">
        <v>94</v>
      </c>
      <c r="M116" s="4" t="s">
        <v>95</v>
      </c>
      <c r="N116" s="4" t="s">
        <v>79</v>
      </c>
      <c r="O116" s="10">
        <f>MSF_Pivot_DOCS[[#This Row],[RRP]]/2</f>
        <v>45</v>
      </c>
      <c r="P116" s="5">
        <v>90</v>
      </c>
      <c r="Q116" s="4" t="s">
        <v>377</v>
      </c>
      <c r="R116" s="4">
        <v>648</v>
      </c>
      <c r="S116" s="4"/>
      <c r="T116" s="4"/>
      <c r="U116" s="4"/>
      <c r="V116" s="4"/>
      <c r="W116" s="4"/>
      <c r="Y116" s="4"/>
      <c r="Z116" s="4"/>
      <c r="AA116" s="4"/>
      <c r="AB116" s="4">
        <v>34</v>
      </c>
      <c r="AC116" s="4">
        <v>97</v>
      </c>
      <c r="AD116" s="4">
        <v>183</v>
      </c>
      <c r="AE116" s="4">
        <v>174</v>
      </c>
      <c r="AF116" s="4">
        <v>107</v>
      </c>
      <c r="AG116" s="4">
        <v>53</v>
      </c>
      <c r="AH116" s="4"/>
      <c r="AI116" s="4"/>
      <c r="AJ116" s="4"/>
      <c r="AK116"/>
    </row>
    <row r="117" spans="1:37" ht="80.099999999999994" customHeight="1">
      <c r="A117" s="9" t="str">
        <f t="shared" si="1"/>
        <v>Link to Image</v>
      </c>
      <c r="B117" s="4" t="s">
        <v>35</v>
      </c>
      <c r="C117" s="4" t="e" vm="106">
        <v>#VALUE!</v>
      </c>
      <c r="D117" s="4" t="s">
        <v>233</v>
      </c>
      <c r="E117" s="4" t="s">
        <v>118</v>
      </c>
      <c r="F117" s="4" t="s">
        <v>71</v>
      </c>
      <c r="G117" s="4" t="s">
        <v>378</v>
      </c>
      <c r="H117" s="4" t="s">
        <v>40</v>
      </c>
      <c r="I117" s="4" t="s">
        <v>379</v>
      </c>
      <c r="J117" s="4" t="s">
        <v>380</v>
      </c>
      <c r="K117" s="4" t="s">
        <v>114</v>
      </c>
      <c r="L117" s="4" t="s">
        <v>356</v>
      </c>
      <c r="M117" s="4" t="s">
        <v>357</v>
      </c>
      <c r="N117" s="4" t="s">
        <v>370</v>
      </c>
      <c r="O117" s="10">
        <f>MSF_Pivot_DOCS[[#This Row],[RRP]]/2</f>
        <v>40</v>
      </c>
      <c r="P117" s="5">
        <v>80</v>
      </c>
      <c r="Q117" s="4" t="s">
        <v>381</v>
      </c>
      <c r="R117" s="4">
        <v>27</v>
      </c>
      <c r="S117" s="4"/>
      <c r="T117" s="4"/>
      <c r="U117" s="4"/>
      <c r="V117" s="4"/>
      <c r="W117" s="4"/>
      <c r="Y117" s="4"/>
      <c r="Z117" s="4"/>
      <c r="AA117" s="4"/>
      <c r="AB117" s="4">
        <v>1</v>
      </c>
      <c r="AC117" s="4">
        <v>4</v>
      </c>
      <c r="AD117" s="4">
        <v>8</v>
      </c>
      <c r="AE117" s="4">
        <v>10</v>
      </c>
      <c r="AF117" s="4">
        <v>4</v>
      </c>
      <c r="AG117" s="4"/>
      <c r="AH117" s="4"/>
      <c r="AI117" s="4"/>
      <c r="AJ117" s="4"/>
      <c r="AK117"/>
    </row>
    <row r="118" spans="1:37" ht="80.099999999999994" customHeight="1">
      <c r="A118" s="9" t="str">
        <f t="shared" si="1"/>
        <v>Link to Image</v>
      </c>
      <c r="B118" s="4" t="s">
        <v>35</v>
      </c>
      <c r="C118" s="4" t="e" vm="107">
        <v>#VALUE!</v>
      </c>
      <c r="D118" s="4" t="s">
        <v>233</v>
      </c>
      <c r="E118" s="4" t="s">
        <v>118</v>
      </c>
      <c r="F118" s="4" t="s">
        <v>71</v>
      </c>
      <c r="G118" s="4" t="s">
        <v>378</v>
      </c>
      <c r="H118" s="4" t="s">
        <v>40</v>
      </c>
      <c r="I118" s="4" t="s">
        <v>379</v>
      </c>
      <c r="J118" s="4" t="s">
        <v>380</v>
      </c>
      <c r="K118" s="4" t="s">
        <v>114</v>
      </c>
      <c r="L118" s="4" t="s">
        <v>94</v>
      </c>
      <c r="M118" s="4" t="s">
        <v>95</v>
      </c>
      <c r="N118" s="4" t="s">
        <v>370</v>
      </c>
      <c r="O118" s="10">
        <f>MSF_Pivot_DOCS[[#This Row],[RRP]]/2</f>
        <v>40</v>
      </c>
      <c r="P118" s="5">
        <v>80</v>
      </c>
      <c r="Q118" s="4" t="s">
        <v>382</v>
      </c>
      <c r="R118" s="4">
        <v>38</v>
      </c>
      <c r="S118" s="4"/>
      <c r="T118" s="4"/>
      <c r="U118" s="4"/>
      <c r="V118" s="4"/>
      <c r="W118" s="4"/>
      <c r="Y118" s="4"/>
      <c r="Z118" s="4"/>
      <c r="AA118" s="4"/>
      <c r="AB118" s="4">
        <v>1</v>
      </c>
      <c r="AC118" s="4">
        <v>3</v>
      </c>
      <c r="AD118" s="4">
        <v>15</v>
      </c>
      <c r="AE118" s="4">
        <v>12</v>
      </c>
      <c r="AF118" s="4">
        <v>5</v>
      </c>
      <c r="AG118" s="4">
        <v>2</v>
      </c>
      <c r="AH118" s="4"/>
      <c r="AI118" s="4"/>
      <c r="AJ118" s="4"/>
      <c r="AK118"/>
    </row>
    <row r="119" spans="1:37" ht="80.099999999999994" customHeight="1">
      <c r="A119" s="9" t="str">
        <f t="shared" si="1"/>
        <v>Link to Image</v>
      </c>
      <c r="B119" s="4" t="s">
        <v>35</v>
      </c>
      <c r="C119" s="4" t="e" vm="108">
        <v>#VALUE!</v>
      </c>
      <c r="D119" s="4" t="s">
        <v>233</v>
      </c>
      <c r="E119" s="4" t="s">
        <v>37</v>
      </c>
      <c r="F119" s="4" t="s">
        <v>71</v>
      </c>
      <c r="G119" s="4" t="s">
        <v>383</v>
      </c>
      <c r="H119" s="4" t="s">
        <v>40</v>
      </c>
      <c r="I119" s="4" t="s">
        <v>384</v>
      </c>
      <c r="J119" s="4" t="s">
        <v>385</v>
      </c>
      <c r="K119" s="4" t="s">
        <v>386</v>
      </c>
      <c r="L119" s="4" t="s">
        <v>88</v>
      </c>
      <c r="M119" s="4" t="s">
        <v>89</v>
      </c>
      <c r="N119" s="4" t="s">
        <v>86</v>
      </c>
      <c r="O119" s="10">
        <f>MSF_Pivot_DOCS[[#This Row],[RRP]]/2</f>
        <v>30</v>
      </c>
      <c r="P119" s="5">
        <v>60</v>
      </c>
      <c r="Q119" s="4" t="s">
        <v>387</v>
      </c>
      <c r="R119" s="4">
        <v>187</v>
      </c>
      <c r="S119" s="4"/>
      <c r="T119" s="4"/>
      <c r="U119" s="4"/>
      <c r="V119" s="4"/>
      <c r="W119" s="4"/>
      <c r="Y119" s="4"/>
      <c r="Z119" s="4"/>
      <c r="AA119" s="4"/>
      <c r="AB119" s="4">
        <v>10</v>
      </c>
      <c r="AC119" s="4">
        <v>38</v>
      </c>
      <c r="AD119" s="4">
        <v>60</v>
      </c>
      <c r="AE119" s="4">
        <v>46</v>
      </c>
      <c r="AF119" s="4">
        <v>27</v>
      </c>
      <c r="AG119" s="4">
        <v>6</v>
      </c>
      <c r="AH119" s="4"/>
      <c r="AI119" s="4"/>
      <c r="AJ119" s="4"/>
      <c r="AK119"/>
    </row>
    <row r="120" spans="1:37" ht="80.099999999999994" customHeight="1">
      <c r="A120" s="9" t="str">
        <f t="shared" si="1"/>
        <v>Link to Image</v>
      </c>
      <c r="B120" s="4" t="s">
        <v>35</v>
      </c>
      <c r="C120" s="4" t="e" vm="109">
        <v>#VALUE!</v>
      </c>
      <c r="D120" s="4" t="s">
        <v>233</v>
      </c>
      <c r="E120" s="4" t="s">
        <v>37</v>
      </c>
      <c r="F120" s="4" t="s">
        <v>71</v>
      </c>
      <c r="G120" s="4" t="s">
        <v>383</v>
      </c>
      <c r="H120" s="4" t="s">
        <v>40</v>
      </c>
      <c r="I120" s="4" t="s">
        <v>384</v>
      </c>
      <c r="J120" s="4" t="s">
        <v>385</v>
      </c>
      <c r="K120" s="4" t="s">
        <v>386</v>
      </c>
      <c r="L120" s="4" t="s">
        <v>175</v>
      </c>
      <c r="M120" s="4" t="s">
        <v>176</v>
      </c>
      <c r="N120" s="4" t="s">
        <v>86</v>
      </c>
      <c r="O120" s="10">
        <f>MSF_Pivot_DOCS[[#This Row],[RRP]]/2</f>
        <v>30</v>
      </c>
      <c r="P120" s="5">
        <v>60</v>
      </c>
      <c r="Q120" s="4" t="s">
        <v>388</v>
      </c>
      <c r="R120" s="4">
        <v>204</v>
      </c>
      <c r="S120" s="4"/>
      <c r="T120" s="4"/>
      <c r="U120" s="4"/>
      <c r="V120" s="4"/>
      <c r="W120" s="4"/>
      <c r="Y120" s="4"/>
      <c r="Z120" s="4"/>
      <c r="AA120" s="4"/>
      <c r="AB120" s="4">
        <v>20</v>
      </c>
      <c r="AC120" s="4">
        <v>46</v>
      </c>
      <c r="AD120" s="4">
        <v>63</v>
      </c>
      <c r="AE120" s="4">
        <v>46</v>
      </c>
      <c r="AF120" s="4">
        <v>29</v>
      </c>
      <c r="AG120" s="4"/>
      <c r="AH120" s="4"/>
      <c r="AI120" s="4"/>
      <c r="AJ120" s="4"/>
      <c r="AK120"/>
    </row>
    <row r="121" spans="1:37" ht="80.099999999999994" customHeight="1">
      <c r="A121" s="9" t="str">
        <f t="shared" si="1"/>
        <v>Link to Image</v>
      </c>
      <c r="B121" s="4" t="s">
        <v>35</v>
      </c>
      <c r="C121" s="4" t="e" vm="110">
        <v>#VALUE!</v>
      </c>
      <c r="D121" s="4" t="s">
        <v>233</v>
      </c>
      <c r="E121" s="4" t="s">
        <v>37</v>
      </c>
      <c r="F121" s="4" t="s">
        <v>71</v>
      </c>
      <c r="G121" s="4" t="s">
        <v>383</v>
      </c>
      <c r="H121" s="4" t="s">
        <v>40</v>
      </c>
      <c r="I121" s="4" t="s">
        <v>384</v>
      </c>
      <c r="J121" s="4" t="s">
        <v>385</v>
      </c>
      <c r="K121" s="4" t="s">
        <v>386</v>
      </c>
      <c r="L121" s="4" t="s">
        <v>94</v>
      </c>
      <c r="M121" s="4" t="s">
        <v>95</v>
      </c>
      <c r="N121" s="4" t="s">
        <v>86</v>
      </c>
      <c r="O121" s="10">
        <f>MSF_Pivot_DOCS[[#This Row],[RRP]]/2</f>
        <v>30</v>
      </c>
      <c r="P121" s="5">
        <v>60</v>
      </c>
      <c r="Q121" s="4" t="s">
        <v>389</v>
      </c>
      <c r="R121" s="4">
        <v>13</v>
      </c>
      <c r="S121" s="4"/>
      <c r="T121" s="4"/>
      <c r="U121" s="4"/>
      <c r="V121" s="4"/>
      <c r="W121" s="4"/>
      <c r="Y121" s="4"/>
      <c r="Z121" s="4"/>
      <c r="AA121" s="4"/>
      <c r="AB121" s="4">
        <v>1</v>
      </c>
      <c r="AC121" s="4">
        <v>4</v>
      </c>
      <c r="AD121" s="4">
        <v>2</v>
      </c>
      <c r="AE121" s="4">
        <v>4</v>
      </c>
      <c r="AF121" s="4"/>
      <c r="AG121" s="4">
        <v>2</v>
      </c>
      <c r="AH121" s="4"/>
      <c r="AI121" s="4"/>
      <c r="AJ121" s="4"/>
      <c r="AK121"/>
    </row>
    <row r="122" spans="1:37" ht="80.099999999999994" customHeight="1">
      <c r="A122" s="9" t="str">
        <f t="shared" si="1"/>
        <v>Link to Image</v>
      </c>
      <c r="B122" s="4" t="s">
        <v>35</v>
      </c>
      <c r="C122" s="4" t="e" vm="111">
        <v>#VALUE!</v>
      </c>
      <c r="D122" s="4" t="s">
        <v>233</v>
      </c>
      <c r="E122" s="4" t="s">
        <v>118</v>
      </c>
      <c r="F122" s="4" t="s">
        <v>71</v>
      </c>
      <c r="G122" s="4" t="s">
        <v>283</v>
      </c>
      <c r="H122" s="4" t="s">
        <v>40</v>
      </c>
      <c r="I122" s="4" t="s">
        <v>390</v>
      </c>
      <c r="J122" s="4" t="s">
        <v>391</v>
      </c>
      <c r="K122" s="4" t="s">
        <v>64</v>
      </c>
      <c r="L122" s="4" t="s">
        <v>84</v>
      </c>
      <c r="M122" s="4" t="s">
        <v>85</v>
      </c>
      <c r="N122" s="4" t="s">
        <v>286</v>
      </c>
      <c r="O122" s="10">
        <f>MSF_Pivot_DOCS[[#This Row],[RRP]]/2</f>
        <v>40</v>
      </c>
      <c r="P122" s="5">
        <v>80</v>
      </c>
      <c r="Q122" s="4" t="s">
        <v>392</v>
      </c>
      <c r="R122" s="4">
        <v>199</v>
      </c>
      <c r="S122" s="4"/>
      <c r="T122" s="4"/>
      <c r="U122" s="4"/>
      <c r="V122" s="4"/>
      <c r="W122" s="4"/>
      <c r="Y122" s="4"/>
      <c r="Z122" s="4"/>
      <c r="AA122" s="4"/>
      <c r="AB122" s="4">
        <v>9</v>
      </c>
      <c r="AC122" s="4">
        <v>36</v>
      </c>
      <c r="AD122" s="4">
        <v>63</v>
      </c>
      <c r="AE122" s="4">
        <v>55</v>
      </c>
      <c r="AF122" s="4">
        <v>25</v>
      </c>
      <c r="AG122" s="4">
        <v>11</v>
      </c>
      <c r="AH122" s="4"/>
      <c r="AI122" s="4"/>
      <c r="AJ122" s="4"/>
      <c r="AK122"/>
    </row>
    <row r="123" spans="1:37" ht="80.099999999999994" customHeight="1">
      <c r="A123" s="9" t="str">
        <f t="shared" si="1"/>
        <v>Link to Image</v>
      </c>
      <c r="B123" s="4" t="s">
        <v>35</v>
      </c>
      <c r="C123" s="4" t="e" vm="112">
        <v>#VALUE!</v>
      </c>
      <c r="D123" s="4" t="s">
        <v>233</v>
      </c>
      <c r="E123" s="4" t="s">
        <v>118</v>
      </c>
      <c r="F123" s="4" t="s">
        <v>71</v>
      </c>
      <c r="G123" s="4" t="s">
        <v>283</v>
      </c>
      <c r="H123" s="4" t="s">
        <v>40</v>
      </c>
      <c r="I123" s="4" t="s">
        <v>390</v>
      </c>
      <c r="J123" s="4" t="s">
        <v>391</v>
      </c>
      <c r="K123" s="4" t="s">
        <v>64</v>
      </c>
      <c r="L123" s="4" t="s">
        <v>94</v>
      </c>
      <c r="M123" s="4" t="s">
        <v>95</v>
      </c>
      <c r="N123" s="4" t="s">
        <v>286</v>
      </c>
      <c r="O123" s="10">
        <f>MSF_Pivot_DOCS[[#This Row],[RRP]]/2</f>
        <v>40</v>
      </c>
      <c r="P123" s="5">
        <v>80</v>
      </c>
      <c r="Q123" s="4" t="s">
        <v>393</v>
      </c>
      <c r="R123" s="4">
        <v>211</v>
      </c>
      <c r="S123" s="4"/>
      <c r="T123" s="4"/>
      <c r="U123" s="4"/>
      <c r="V123" s="4"/>
      <c r="W123" s="4"/>
      <c r="Y123" s="4"/>
      <c r="Z123" s="4"/>
      <c r="AA123" s="4"/>
      <c r="AB123" s="4">
        <v>10</v>
      </c>
      <c r="AC123" s="4">
        <v>38</v>
      </c>
      <c r="AD123" s="4">
        <v>71</v>
      </c>
      <c r="AE123" s="4">
        <v>51</v>
      </c>
      <c r="AF123" s="4">
        <v>29</v>
      </c>
      <c r="AG123" s="4">
        <v>12</v>
      </c>
      <c r="AH123" s="4"/>
      <c r="AI123" s="4"/>
      <c r="AJ123" s="4"/>
      <c r="AK123"/>
    </row>
    <row r="124" spans="1:37" ht="80.099999999999994" customHeight="1">
      <c r="A124" s="9" t="str">
        <f t="shared" si="1"/>
        <v>Link to Image</v>
      </c>
      <c r="B124" s="4" t="s">
        <v>35</v>
      </c>
      <c r="C124" s="4" t="e" vm="113">
        <v>#VALUE!</v>
      </c>
      <c r="D124" s="4" t="s">
        <v>233</v>
      </c>
      <c r="E124" s="4" t="s">
        <v>118</v>
      </c>
      <c r="F124" s="4" t="s">
        <v>71</v>
      </c>
      <c r="G124" s="4" t="s">
        <v>394</v>
      </c>
      <c r="H124" s="4" t="s">
        <v>40</v>
      </c>
      <c r="I124" s="4" t="s">
        <v>395</v>
      </c>
      <c r="J124" s="4" t="s">
        <v>396</v>
      </c>
      <c r="K124" s="4" t="s">
        <v>64</v>
      </c>
      <c r="L124" s="4" t="s">
        <v>44</v>
      </c>
      <c r="M124" s="4" t="s">
        <v>45</v>
      </c>
      <c r="N124" s="4" t="s">
        <v>286</v>
      </c>
      <c r="O124" s="10">
        <f>MSF_Pivot_DOCS[[#This Row],[RRP]]/2</f>
        <v>50</v>
      </c>
      <c r="P124" s="5">
        <v>100</v>
      </c>
      <c r="Q124" s="4" t="s">
        <v>397</v>
      </c>
      <c r="R124" s="4">
        <v>248</v>
      </c>
      <c r="S124" s="4"/>
      <c r="T124" s="4"/>
      <c r="U124" s="4"/>
      <c r="V124" s="4"/>
      <c r="W124" s="4"/>
      <c r="Y124" s="4"/>
      <c r="Z124" s="4"/>
      <c r="AA124" s="4"/>
      <c r="AB124" s="4">
        <v>9</v>
      </c>
      <c r="AC124" s="4">
        <v>39</v>
      </c>
      <c r="AD124" s="4">
        <v>76</v>
      </c>
      <c r="AE124" s="4">
        <v>70</v>
      </c>
      <c r="AF124" s="4">
        <v>42</v>
      </c>
      <c r="AG124" s="4">
        <v>12</v>
      </c>
      <c r="AH124" s="4"/>
      <c r="AI124" s="4"/>
      <c r="AJ124" s="4"/>
      <c r="AK124"/>
    </row>
    <row r="125" spans="1:37" ht="80.099999999999994" customHeight="1">
      <c r="A125" s="9" t="str">
        <f t="shared" si="1"/>
        <v>Link to Image</v>
      </c>
      <c r="B125" s="4" t="s">
        <v>35</v>
      </c>
      <c r="C125" s="4" t="e" vm="114">
        <v>#VALUE!</v>
      </c>
      <c r="D125" s="4" t="s">
        <v>233</v>
      </c>
      <c r="E125" s="4" t="s">
        <v>118</v>
      </c>
      <c r="F125" s="4" t="s">
        <v>71</v>
      </c>
      <c r="G125" s="4" t="s">
        <v>394</v>
      </c>
      <c r="H125" s="4" t="s">
        <v>40</v>
      </c>
      <c r="I125" s="4" t="s">
        <v>395</v>
      </c>
      <c r="J125" s="4" t="s">
        <v>396</v>
      </c>
      <c r="K125" s="4" t="s">
        <v>64</v>
      </c>
      <c r="L125" s="4" t="s">
        <v>58</v>
      </c>
      <c r="M125" s="4" t="s">
        <v>59</v>
      </c>
      <c r="N125" s="4" t="s">
        <v>286</v>
      </c>
      <c r="O125" s="10">
        <f>MSF_Pivot_DOCS[[#This Row],[RRP]]/2</f>
        <v>50</v>
      </c>
      <c r="P125" s="5">
        <v>100</v>
      </c>
      <c r="Q125" s="4" t="s">
        <v>398</v>
      </c>
      <c r="R125" s="4">
        <v>375</v>
      </c>
      <c r="S125" s="4"/>
      <c r="T125" s="4"/>
      <c r="U125" s="4"/>
      <c r="V125" s="4"/>
      <c r="W125" s="4"/>
      <c r="Y125" s="4"/>
      <c r="Z125" s="4"/>
      <c r="AA125" s="4"/>
      <c r="AB125" s="4">
        <v>18</v>
      </c>
      <c r="AC125" s="4">
        <v>55</v>
      </c>
      <c r="AD125" s="4">
        <v>121</v>
      </c>
      <c r="AE125" s="4">
        <v>107</v>
      </c>
      <c r="AF125" s="4">
        <v>63</v>
      </c>
      <c r="AG125" s="4">
        <v>11</v>
      </c>
      <c r="AH125" s="4"/>
      <c r="AI125" s="4"/>
      <c r="AJ125" s="4"/>
      <c r="AK125"/>
    </row>
    <row r="126" spans="1:37" ht="80.099999999999994" customHeight="1">
      <c r="A126" s="9" t="str">
        <f t="shared" si="1"/>
        <v>Link to Image</v>
      </c>
      <c r="B126" s="4" t="s">
        <v>35</v>
      </c>
      <c r="C126" s="4" t="e" vm="115">
        <v>#VALUE!</v>
      </c>
      <c r="D126" s="4" t="s">
        <v>233</v>
      </c>
      <c r="F126" s="4" t="s">
        <v>71</v>
      </c>
      <c r="G126" s="4" t="s">
        <v>51</v>
      </c>
      <c r="H126" s="4" t="s">
        <v>40</v>
      </c>
      <c r="I126" s="4" t="s">
        <v>399</v>
      </c>
      <c r="J126" s="4" t="s">
        <v>400</v>
      </c>
      <c r="K126" s="4" t="s">
        <v>401</v>
      </c>
      <c r="L126" s="4" t="s">
        <v>48</v>
      </c>
      <c r="M126" s="4" t="s">
        <v>49</v>
      </c>
      <c r="N126" s="4" t="s">
        <v>86</v>
      </c>
      <c r="O126" s="10">
        <f>MSF_Pivot_DOCS[[#This Row],[RRP]]/2</f>
        <v>0</v>
      </c>
      <c r="P126" s="5"/>
      <c r="Q126" s="4" t="s">
        <v>402</v>
      </c>
      <c r="R126" s="4">
        <v>196</v>
      </c>
      <c r="S126" s="4"/>
      <c r="T126" s="4"/>
      <c r="U126" s="4"/>
      <c r="V126" s="4"/>
      <c r="W126" s="4"/>
      <c r="Y126" s="4"/>
      <c r="Z126" s="4"/>
      <c r="AA126" s="4"/>
      <c r="AB126" s="4">
        <v>8</v>
      </c>
      <c r="AC126" s="4">
        <v>30</v>
      </c>
      <c r="AD126" s="4">
        <v>53</v>
      </c>
      <c r="AE126" s="4">
        <v>52</v>
      </c>
      <c r="AF126" s="4">
        <v>35</v>
      </c>
      <c r="AG126" s="4">
        <v>18</v>
      </c>
      <c r="AH126" s="4"/>
      <c r="AI126" s="4"/>
      <c r="AJ126" s="4"/>
      <c r="AK126"/>
    </row>
    <row r="127" spans="1:37" ht="80.099999999999994" customHeight="1">
      <c r="A127" s="9" t="str">
        <f t="shared" si="1"/>
        <v>Link to Image</v>
      </c>
      <c r="B127" s="4" t="s">
        <v>35</v>
      </c>
      <c r="C127" s="4" t="e" vm="116">
        <v>#VALUE!</v>
      </c>
      <c r="D127" s="4" t="s">
        <v>233</v>
      </c>
      <c r="F127" s="4" t="s">
        <v>71</v>
      </c>
      <c r="G127" s="4" t="s">
        <v>372</v>
      </c>
      <c r="H127" s="4" t="s">
        <v>40</v>
      </c>
      <c r="I127" s="4" t="s">
        <v>403</v>
      </c>
      <c r="J127" s="4" t="s">
        <v>404</v>
      </c>
      <c r="K127" s="4" t="s">
        <v>401</v>
      </c>
      <c r="L127" s="4" t="s">
        <v>48</v>
      </c>
      <c r="M127" s="4" t="s">
        <v>49</v>
      </c>
      <c r="N127" s="4" t="s">
        <v>79</v>
      </c>
      <c r="O127" s="10">
        <f>MSF_Pivot_DOCS[[#This Row],[RRP]]/2</f>
        <v>0</v>
      </c>
      <c r="P127" s="5"/>
      <c r="Q127" s="4" t="s">
        <v>405</v>
      </c>
      <c r="R127" s="4">
        <v>184</v>
      </c>
      <c r="S127" s="4"/>
      <c r="T127" s="4"/>
      <c r="U127" s="4"/>
      <c r="V127" s="4"/>
      <c r="W127" s="4"/>
      <c r="Y127" s="4"/>
      <c r="Z127" s="4"/>
      <c r="AA127" s="4"/>
      <c r="AB127" s="4">
        <v>5</v>
      </c>
      <c r="AC127" s="4">
        <v>27</v>
      </c>
      <c r="AD127" s="4">
        <v>47</v>
      </c>
      <c r="AE127" s="4">
        <v>47</v>
      </c>
      <c r="AF127" s="4">
        <v>37</v>
      </c>
      <c r="AG127" s="4">
        <v>21</v>
      </c>
      <c r="AH127" s="4"/>
      <c r="AI127" s="4"/>
      <c r="AJ127" s="4"/>
      <c r="AK127"/>
    </row>
    <row r="128" spans="1:37" ht="80.099999999999994" customHeight="1">
      <c r="A128" s="9" t="str">
        <f t="shared" si="1"/>
        <v>Link to Image</v>
      </c>
      <c r="B128" s="4" t="s">
        <v>35</v>
      </c>
      <c r="C128" s="4" t="e" vm="117">
        <v>#VALUE!</v>
      </c>
      <c r="D128" s="4" t="s">
        <v>233</v>
      </c>
      <c r="F128" s="4" t="s">
        <v>71</v>
      </c>
      <c r="G128" s="4" t="s">
        <v>39</v>
      </c>
      <c r="H128" s="4" t="s">
        <v>40</v>
      </c>
      <c r="I128" s="4" t="s">
        <v>406</v>
      </c>
      <c r="J128" s="4" t="s">
        <v>407</v>
      </c>
      <c r="K128" s="4" t="s">
        <v>401</v>
      </c>
      <c r="L128" s="4" t="s">
        <v>48</v>
      </c>
      <c r="M128" s="4" t="s">
        <v>49</v>
      </c>
      <c r="N128" s="4" t="s">
        <v>79</v>
      </c>
      <c r="O128" s="10">
        <f>MSF_Pivot_DOCS[[#This Row],[RRP]]/2</f>
        <v>0</v>
      </c>
      <c r="P128" s="5"/>
      <c r="Q128" s="4" t="s">
        <v>408</v>
      </c>
      <c r="R128" s="4">
        <v>216</v>
      </c>
      <c r="S128" s="4"/>
      <c r="T128" s="4"/>
      <c r="U128" s="4"/>
      <c r="V128" s="4"/>
      <c r="W128" s="4"/>
      <c r="Y128" s="4"/>
      <c r="Z128" s="4"/>
      <c r="AA128" s="4"/>
      <c r="AB128" s="4">
        <v>9</v>
      </c>
      <c r="AC128" s="4">
        <v>33</v>
      </c>
      <c r="AD128" s="4">
        <v>58</v>
      </c>
      <c r="AE128" s="4">
        <v>53</v>
      </c>
      <c r="AF128" s="4">
        <v>40</v>
      </c>
      <c r="AG128" s="4">
        <v>23</v>
      </c>
      <c r="AH128" s="4"/>
      <c r="AI128" s="4"/>
      <c r="AJ128" s="4"/>
      <c r="AK128"/>
    </row>
    <row r="129" spans="1:37" ht="80.099999999999994" customHeight="1">
      <c r="A129" s="9" t="str">
        <f t="shared" si="1"/>
        <v>Link to Image</v>
      </c>
      <c r="B129" s="4" t="s">
        <v>35</v>
      </c>
      <c r="C129" s="4" t="e" vm="118">
        <v>#VALUE!</v>
      </c>
      <c r="D129" s="4" t="s">
        <v>233</v>
      </c>
      <c r="E129" s="4" t="s">
        <v>118</v>
      </c>
      <c r="F129" s="4" t="s">
        <v>71</v>
      </c>
      <c r="G129" s="4" t="s">
        <v>61</v>
      </c>
      <c r="H129" s="4" t="s">
        <v>40</v>
      </c>
      <c r="I129" s="4" t="s">
        <v>409</v>
      </c>
      <c r="J129" s="4" t="s">
        <v>410</v>
      </c>
      <c r="K129" s="4" t="s">
        <v>64</v>
      </c>
      <c r="L129" s="4" t="s">
        <v>84</v>
      </c>
      <c r="M129" s="4" t="s">
        <v>85</v>
      </c>
      <c r="N129" s="4" t="s">
        <v>65</v>
      </c>
      <c r="O129" s="10">
        <f>MSF_Pivot_DOCS[[#This Row],[RRP]]/2</f>
        <v>22.5</v>
      </c>
      <c r="P129" s="5">
        <v>45</v>
      </c>
      <c r="Q129" s="4" t="s">
        <v>411</v>
      </c>
      <c r="R129" s="4">
        <v>177</v>
      </c>
      <c r="S129" s="4"/>
      <c r="T129" s="4"/>
      <c r="U129" s="4"/>
      <c r="V129" s="4"/>
      <c r="W129" s="4"/>
      <c r="Y129" s="4"/>
      <c r="Z129" s="4"/>
      <c r="AA129" s="4"/>
      <c r="AB129" s="4">
        <v>15</v>
      </c>
      <c r="AC129" s="4">
        <v>29</v>
      </c>
      <c r="AD129" s="4">
        <v>52</v>
      </c>
      <c r="AE129" s="4">
        <v>45</v>
      </c>
      <c r="AF129" s="4">
        <v>29</v>
      </c>
      <c r="AG129" s="4">
        <v>7</v>
      </c>
      <c r="AH129" s="4"/>
      <c r="AI129" s="4"/>
      <c r="AJ129" s="4"/>
      <c r="AK129"/>
    </row>
    <row r="130" spans="1:37" ht="80.099999999999994" customHeight="1">
      <c r="A130" s="9" t="str">
        <f t="shared" ref="A130:A193" si="2">HYPERLINK("https://eu-central-1-production3-hive-20200409160827650600000001.s3.amazonaws.com/import-files/medico/product_images/original-"&amp;$Q130&amp;".png","Link to Image")</f>
        <v>Link to Image</v>
      </c>
      <c r="B130" s="4" t="s">
        <v>35</v>
      </c>
      <c r="C130" s="4" t="e" vm="119">
        <v>#VALUE!</v>
      </c>
      <c r="D130" s="4" t="s">
        <v>233</v>
      </c>
      <c r="E130" s="4" t="s">
        <v>118</v>
      </c>
      <c r="F130" s="4" t="s">
        <v>71</v>
      </c>
      <c r="G130" s="4" t="s">
        <v>61</v>
      </c>
      <c r="H130" s="4" t="s">
        <v>40</v>
      </c>
      <c r="I130" s="4" t="s">
        <v>409</v>
      </c>
      <c r="J130" s="4" t="s">
        <v>410</v>
      </c>
      <c r="K130" s="4" t="s">
        <v>64</v>
      </c>
      <c r="L130" s="4" t="s">
        <v>175</v>
      </c>
      <c r="M130" s="4" t="s">
        <v>176</v>
      </c>
      <c r="N130" s="4" t="s">
        <v>65</v>
      </c>
      <c r="O130" s="10">
        <f>MSF_Pivot_DOCS[[#This Row],[RRP]]/2</f>
        <v>22.5</v>
      </c>
      <c r="P130" s="5">
        <v>45</v>
      </c>
      <c r="Q130" s="4" t="s">
        <v>412</v>
      </c>
      <c r="R130" s="4">
        <v>118</v>
      </c>
      <c r="S130" s="4"/>
      <c r="T130" s="4"/>
      <c r="U130" s="4"/>
      <c r="V130" s="4"/>
      <c r="W130" s="4"/>
      <c r="Y130" s="4"/>
      <c r="Z130" s="4"/>
      <c r="AA130" s="4"/>
      <c r="AB130" s="4">
        <v>12</v>
      </c>
      <c r="AC130" s="4">
        <v>21</v>
      </c>
      <c r="AD130" s="4">
        <v>33</v>
      </c>
      <c r="AE130" s="4">
        <v>30</v>
      </c>
      <c r="AF130" s="4">
        <v>17</v>
      </c>
      <c r="AG130" s="4">
        <v>5</v>
      </c>
      <c r="AH130" s="4"/>
      <c r="AI130" s="4"/>
      <c r="AJ130" s="4"/>
      <c r="AK130"/>
    </row>
    <row r="131" spans="1:37" ht="80.099999999999994" customHeight="1">
      <c r="A131" s="9" t="str">
        <f t="shared" si="2"/>
        <v>Link to Image</v>
      </c>
      <c r="B131" s="4" t="s">
        <v>35</v>
      </c>
      <c r="C131" s="4" t="e" vm="120">
        <v>#VALUE!</v>
      </c>
      <c r="D131" s="4" t="s">
        <v>233</v>
      </c>
      <c r="F131" s="4" t="s">
        <v>71</v>
      </c>
      <c r="G131" s="4" t="s">
        <v>39</v>
      </c>
      <c r="H131" s="4" t="s">
        <v>40</v>
      </c>
      <c r="I131" s="4" t="s">
        <v>413</v>
      </c>
      <c r="J131" s="4" t="s">
        <v>414</v>
      </c>
      <c r="K131" s="4" t="s">
        <v>43</v>
      </c>
      <c r="L131" s="4" t="s">
        <v>84</v>
      </c>
      <c r="M131" s="4" t="s">
        <v>85</v>
      </c>
      <c r="N131" s="4" t="s">
        <v>79</v>
      </c>
      <c r="O131" s="10">
        <f>MSF_Pivot_DOCS[[#This Row],[RRP]]/2</f>
        <v>25</v>
      </c>
      <c r="P131" s="5">
        <v>50</v>
      </c>
      <c r="Q131" s="4" t="s">
        <v>415</v>
      </c>
      <c r="R131" s="4">
        <v>149</v>
      </c>
      <c r="S131" s="4"/>
      <c r="T131" s="4"/>
      <c r="U131" s="4"/>
      <c r="V131" s="4"/>
      <c r="W131" s="4"/>
      <c r="Y131" s="4"/>
      <c r="Z131" s="4"/>
      <c r="AA131" s="4"/>
      <c r="AB131" s="4">
        <v>6</v>
      </c>
      <c r="AC131" s="4">
        <v>26</v>
      </c>
      <c r="AD131" s="4">
        <v>35</v>
      </c>
      <c r="AE131" s="4">
        <v>34</v>
      </c>
      <c r="AF131" s="4">
        <v>32</v>
      </c>
      <c r="AG131" s="4">
        <v>16</v>
      </c>
      <c r="AH131" s="4"/>
      <c r="AI131" s="4"/>
      <c r="AJ131" s="4"/>
      <c r="AK131"/>
    </row>
    <row r="132" spans="1:37" ht="80.099999999999994" customHeight="1">
      <c r="A132" s="9" t="str">
        <f t="shared" si="2"/>
        <v>Link to Image</v>
      </c>
      <c r="B132" s="4" t="s">
        <v>35</v>
      </c>
      <c r="C132" s="4" t="e" vm="121">
        <v>#VALUE!</v>
      </c>
      <c r="D132" s="4" t="s">
        <v>233</v>
      </c>
      <c r="F132" s="4" t="s">
        <v>71</v>
      </c>
      <c r="G132" s="4" t="s">
        <v>39</v>
      </c>
      <c r="H132" s="4" t="s">
        <v>40</v>
      </c>
      <c r="I132" s="4" t="s">
        <v>413</v>
      </c>
      <c r="J132" s="4" t="s">
        <v>414</v>
      </c>
      <c r="K132" s="4" t="s">
        <v>43</v>
      </c>
      <c r="L132" s="4" t="s">
        <v>94</v>
      </c>
      <c r="M132" s="4" t="s">
        <v>95</v>
      </c>
      <c r="N132" s="4" t="s">
        <v>79</v>
      </c>
      <c r="O132" s="10">
        <f>MSF_Pivot_DOCS[[#This Row],[RRP]]/2</f>
        <v>25</v>
      </c>
      <c r="P132" s="5">
        <v>50</v>
      </c>
      <c r="Q132" s="4" t="s">
        <v>416</v>
      </c>
      <c r="R132" s="4">
        <v>147</v>
      </c>
      <c r="S132" s="4"/>
      <c r="T132" s="4"/>
      <c r="U132" s="4"/>
      <c r="V132" s="4"/>
      <c r="W132" s="4"/>
      <c r="Y132" s="4"/>
      <c r="Z132" s="4"/>
      <c r="AA132" s="4"/>
      <c r="AB132" s="4">
        <v>5</v>
      </c>
      <c r="AC132" s="4">
        <v>22</v>
      </c>
      <c r="AD132" s="4">
        <v>33</v>
      </c>
      <c r="AE132" s="4">
        <v>37</v>
      </c>
      <c r="AF132" s="4">
        <v>32</v>
      </c>
      <c r="AG132" s="4">
        <v>18</v>
      </c>
      <c r="AH132" s="4"/>
      <c r="AI132" s="4"/>
      <c r="AJ132" s="4"/>
      <c r="AK132"/>
    </row>
    <row r="133" spans="1:37" ht="80.099999999999994" customHeight="1">
      <c r="A133" s="9" t="str">
        <f t="shared" si="2"/>
        <v>Link to Image</v>
      </c>
      <c r="B133" s="4" t="s">
        <v>35</v>
      </c>
      <c r="C133" s="4" t="e" vm="122">
        <v>#VALUE!</v>
      </c>
      <c r="D133" s="4" t="s">
        <v>233</v>
      </c>
      <c r="F133" s="4" t="s">
        <v>71</v>
      </c>
      <c r="G133" s="4" t="s">
        <v>81</v>
      </c>
      <c r="H133" s="4" t="s">
        <v>40</v>
      </c>
      <c r="I133" s="4" t="s">
        <v>417</v>
      </c>
      <c r="J133" s="4" t="s">
        <v>318</v>
      </c>
      <c r="K133" s="4" t="s">
        <v>43</v>
      </c>
      <c r="L133" s="4" t="s">
        <v>84</v>
      </c>
      <c r="M133" s="4" t="s">
        <v>85</v>
      </c>
      <c r="N133" s="4" t="s">
        <v>86</v>
      </c>
      <c r="O133" s="10">
        <f>MSF_Pivot_DOCS[[#This Row],[RRP]]/2</f>
        <v>17.5</v>
      </c>
      <c r="P133" s="5">
        <v>35</v>
      </c>
      <c r="Q133" s="4" t="s">
        <v>418</v>
      </c>
      <c r="R133" s="4">
        <v>7</v>
      </c>
      <c r="S133" s="4"/>
      <c r="T133" s="4"/>
      <c r="U133" s="4"/>
      <c r="V133" s="4"/>
      <c r="W133" s="4"/>
      <c r="Y133" s="4"/>
      <c r="Z133" s="4"/>
      <c r="AA133" s="4"/>
      <c r="AB133" s="4">
        <v>1</v>
      </c>
      <c r="AC133" s="4">
        <v>2</v>
      </c>
      <c r="AD133" s="4">
        <v>2</v>
      </c>
      <c r="AE133" s="4"/>
      <c r="AF133" s="4">
        <v>1</v>
      </c>
      <c r="AG133" s="4">
        <v>1</v>
      </c>
      <c r="AH133" s="4"/>
      <c r="AI133" s="4"/>
      <c r="AJ133" s="4"/>
      <c r="AK133"/>
    </row>
    <row r="134" spans="1:37" ht="80.099999999999994" customHeight="1">
      <c r="A134" s="9" t="str">
        <f t="shared" si="2"/>
        <v>Link to Image</v>
      </c>
      <c r="B134" s="4" t="s">
        <v>35</v>
      </c>
      <c r="C134" s="4" t="e" vm="123">
        <v>#VALUE!</v>
      </c>
      <c r="D134" s="4" t="s">
        <v>233</v>
      </c>
      <c r="E134" s="4" t="s">
        <v>37</v>
      </c>
      <c r="F134" s="4" t="s">
        <v>71</v>
      </c>
      <c r="G134" s="4" t="s">
        <v>81</v>
      </c>
      <c r="H134" s="4" t="s">
        <v>40</v>
      </c>
      <c r="I134" s="4" t="s">
        <v>417</v>
      </c>
      <c r="J134" s="4" t="s">
        <v>318</v>
      </c>
      <c r="K134" s="4" t="s">
        <v>43</v>
      </c>
      <c r="L134" s="4" t="s">
        <v>175</v>
      </c>
      <c r="M134" s="4" t="s">
        <v>176</v>
      </c>
      <c r="N134" s="4" t="s">
        <v>86</v>
      </c>
      <c r="O134" s="10">
        <f>MSF_Pivot_DOCS[[#This Row],[RRP]]/2</f>
        <v>17.5</v>
      </c>
      <c r="P134" s="5">
        <v>35</v>
      </c>
      <c r="Q134" s="4" t="s">
        <v>419</v>
      </c>
      <c r="R134" s="4">
        <v>49</v>
      </c>
      <c r="S134" s="4"/>
      <c r="T134" s="4"/>
      <c r="U134" s="4"/>
      <c r="V134" s="4"/>
      <c r="W134" s="4"/>
      <c r="Y134" s="4"/>
      <c r="Z134" s="4"/>
      <c r="AA134" s="4"/>
      <c r="AB134" s="4">
        <v>5</v>
      </c>
      <c r="AC134" s="4">
        <v>6</v>
      </c>
      <c r="AD134" s="4">
        <v>10</v>
      </c>
      <c r="AE134" s="4">
        <v>17</v>
      </c>
      <c r="AF134" s="4">
        <v>6</v>
      </c>
      <c r="AG134" s="4">
        <v>5</v>
      </c>
      <c r="AH134" s="4"/>
      <c r="AI134" s="4"/>
      <c r="AJ134" s="4"/>
      <c r="AK134"/>
    </row>
    <row r="135" spans="1:37" ht="80.099999999999994" customHeight="1">
      <c r="A135" s="9" t="str">
        <f t="shared" si="2"/>
        <v>Link to Image</v>
      </c>
      <c r="B135" s="4" t="s">
        <v>35</v>
      </c>
      <c r="C135" s="4" t="e" vm="124">
        <v>#VALUE!</v>
      </c>
      <c r="D135" s="4" t="s">
        <v>233</v>
      </c>
      <c r="E135" s="4" t="s">
        <v>37</v>
      </c>
      <c r="F135" s="4" t="s">
        <v>71</v>
      </c>
      <c r="G135" s="4" t="s">
        <v>81</v>
      </c>
      <c r="H135" s="4" t="s">
        <v>40</v>
      </c>
      <c r="I135" s="4" t="s">
        <v>417</v>
      </c>
      <c r="J135" s="4" t="s">
        <v>318</v>
      </c>
      <c r="K135" s="4" t="s">
        <v>43</v>
      </c>
      <c r="L135" s="4" t="s">
        <v>94</v>
      </c>
      <c r="M135" s="4" t="s">
        <v>95</v>
      </c>
      <c r="N135" s="4" t="s">
        <v>86</v>
      </c>
      <c r="O135" s="10">
        <f>MSF_Pivot_DOCS[[#This Row],[RRP]]/2</f>
        <v>17.5</v>
      </c>
      <c r="P135" s="5">
        <v>35</v>
      </c>
      <c r="Q135" s="4" t="s">
        <v>420</v>
      </c>
      <c r="R135" s="4">
        <v>133</v>
      </c>
      <c r="S135" s="4"/>
      <c r="T135" s="4"/>
      <c r="U135" s="4"/>
      <c r="V135" s="4"/>
      <c r="W135" s="4"/>
      <c r="Y135" s="4"/>
      <c r="Z135" s="4"/>
      <c r="AA135" s="4"/>
      <c r="AB135" s="4">
        <v>7</v>
      </c>
      <c r="AC135" s="4">
        <v>12</v>
      </c>
      <c r="AD135" s="4">
        <v>31</v>
      </c>
      <c r="AE135" s="4">
        <v>41</v>
      </c>
      <c r="AF135" s="4">
        <v>32</v>
      </c>
      <c r="AG135" s="4">
        <v>10</v>
      </c>
      <c r="AH135" s="4"/>
      <c r="AI135" s="4"/>
      <c r="AJ135" s="4"/>
      <c r="AK135"/>
    </row>
    <row r="136" spans="1:37" ht="80.099999999999994" customHeight="1">
      <c r="A136" s="9" t="str">
        <f t="shared" si="2"/>
        <v>Link to Image</v>
      </c>
      <c r="B136" s="4" t="s">
        <v>35</v>
      </c>
      <c r="C136" s="4" t="e" vm="125">
        <v>#VALUE!</v>
      </c>
      <c r="D136" s="4" t="s">
        <v>233</v>
      </c>
      <c r="E136" s="4" t="s">
        <v>37</v>
      </c>
      <c r="F136" s="4" t="s">
        <v>71</v>
      </c>
      <c r="G136" s="4" t="s">
        <v>51</v>
      </c>
      <c r="H136" s="4" t="s">
        <v>40</v>
      </c>
      <c r="I136" s="4" t="s">
        <v>421</v>
      </c>
      <c r="J136" s="4" t="s">
        <v>422</v>
      </c>
      <c r="K136" s="4" t="s">
        <v>43</v>
      </c>
      <c r="L136" s="4" t="s">
        <v>91</v>
      </c>
      <c r="M136" s="4" t="s">
        <v>92</v>
      </c>
      <c r="N136" s="4" t="s">
        <v>86</v>
      </c>
      <c r="O136" s="10">
        <f>MSF_Pivot_DOCS[[#This Row],[RRP]]/2</f>
        <v>25</v>
      </c>
      <c r="P136" s="5">
        <v>50</v>
      </c>
      <c r="Q136" s="4" t="s">
        <v>423</v>
      </c>
      <c r="R136" s="4">
        <v>204</v>
      </c>
      <c r="S136" s="4"/>
      <c r="T136" s="4"/>
      <c r="U136" s="4"/>
      <c r="V136" s="4"/>
      <c r="W136" s="4"/>
      <c r="Y136" s="4"/>
      <c r="Z136" s="4"/>
      <c r="AA136" s="4"/>
      <c r="AB136" s="4">
        <v>15</v>
      </c>
      <c r="AC136" s="4">
        <v>40</v>
      </c>
      <c r="AD136" s="4">
        <v>56</v>
      </c>
      <c r="AE136" s="4">
        <v>36</v>
      </c>
      <c r="AF136" s="4">
        <v>37</v>
      </c>
      <c r="AG136" s="4">
        <v>20</v>
      </c>
      <c r="AH136" s="4"/>
      <c r="AI136" s="4"/>
      <c r="AJ136" s="4"/>
      <c r="AK136"/>
    </row>
    <row r="137" spans="1:37" ht="80.099999999999994" customHeight="1">
      <c r="A137" s="9" t="str">
        <f t="shared" si="2"/>
        <v>Link to Image</v>
      </c>
      <c r="B137" s="4" t="s">
        <v>35</v>
      </c>
      <c r="C137" s="4" t="e" vm="126">
        <v>#VALUE!</v>
      </c>
      <c r="D137" s="4" t="s">
        <v>233</v>
      </c>
      <c r="E137" s="4" t="s">
        <v>37</v>
      </c>
      <c r="F137" s="4" t="s">
        <v>71</v>
      </c>
      <c r="G137" s="4" t="s">
        <v>51</v>
      </c>
      <c r="H137" s="4" t="s">
        <v>40</v>
      </c>
      <c r="I137" s="4" t="s">
        <v>421</v>
      </c>
      <c r="J137" s="4" t="s">
        <v>422</v>
      </c>
      <c r="K137" s="4" t="s">
        <v>43</v>
      </c>
      <c r="L137" s="4" t="s">
        <v>94</v>
      </c>
      <c r="M137" s="4" t="s">
        <v>95</v>
      </c>
      <c r="N137" s="4" t="s">
        <v>86</v>
      </c>
      <c r="O137" s="10">
        <f>MSF_Pivot_DOCS[[#This Row],[RRP]]/2</f>
        <v>25</v>
      </c>
      <c r="P137" s="5">
        <v>50</v>
      </c>
      <c r="Q137" s="4" t="s">
        <v>424</v>
      </c>
      <c r="R137" s="4">
        <v>136</v>
      </c>
      <c r="S137" s="4"/>
      <c r="T137" s="4"/>
      <c r="U137" s="4"/>
      <c r="V137" s="4"/>
      <c r="W137" s="4"/>
      <c r="Y137" s="4"/>
      <c r="Z137" s="4"/>
      <c r="AA137" s="4"/>
      <c r="AB137" s="4">
        <v>7</v>
      </c>
      <c r="AC137" s="4">
        <v>27</v>
      </c>
      <c r="AD137" s="4">
        <v>29</v>
      </c>
      <c r="AE137" s="4">
        <v>35</v>
      </c>
      <c r="AF137" s="4">
        <v>26</v>
      </c>
      <c r="AG137" s="4">
        <v>12</v>
      </c>
      <c r="AH137" s="4"/>
      <c r="AI137" s="4"/>
      <c r="AJ137" s="4"/>
      <c r="AK137"/>
    </row>
    <row r="138" spans="1:37" ht="80.099999999999994" customHeight="1">
      <c r="A138" s="9" t="str">
        <f t="shared" si="2"/>
        <v>Link to Image</v>
      </c>
      <c r="B138" s="4" t="s">
        <v>35</v>
      </c>
      <c r="C138" s="4" t="e" vm="127">
        <v>#VALUE!</v>
      </c>
      <c r="D138" s="4" t="s">
        <v>233</v>
      </c>
      <c r="E138" s="4" t="s">
        <v>37</v>
      </c>
      <c r="F138" s="4" t="s">
        <v>71</v>
      </c>
      <c r="G138" s="4" t="s">
        <v>51</v>
      </c>
      <c r="H138" s="4" t="s">
        <v>40</v>
      </c>
      <c r="I138" s="4" t="s">
        <v>425</v>
      </c>
      <c r="J138" s="4" t="s">
        <v>426</v>
      </c>
      <c r="K138" s="4" t="s">
        <v>427</v>
      </c>
      <c r="L138" s="4" t="s">
        <v>94</v>
      </c>
      <c r="M138" s="4" t="s">
        <v>95</v>
      </c>
      <c r="N138" s="4" t="s">
        <v>86</v>
      </c>
      <c r="O138" s="10">
        <f>MSF_Pivot_DOCS[[#This Row],[RRP]]/2</f>
        <v>35</v>
      </c>
      <c r="P138" s="5">
        <v>70</v>
      </c>
      <c r="Q138" s="4" t="s">
        <v>428</v>
      </c>
      <c r="R138" s="4">
        <v>578</v>
      </c>
      <c r="S138" s="4"/>
      <c r="T138" s="4"/>
      <c r="U138" s="4"/>
      <c r="V138" s="4"/>
      <c r="W138" s="4"/>
      <c r="Y138" s="4"/>
      <c r="Z138" s="4"/>
      <c r="AA138" s="4"/>
      <c r="AB138" s="4">
        <v>17</v>
      </c>
      <c r="AC138" s="4">
        <v>100</v>
      </c>
      <c r="AD138" s="4">
        <v>190</v>
      </c>
      <c r="AE138" s="4">
        <v>156</v>
      </c>
      <c r="AF138" s="4">
        <v>79</v>
      </c>
      <c r="AG138" s="4">
        <v>36</v>
      </c>
      <c r="AH138" s="4"/>
      <c r="AI138" s="4"/>
      <c r="AJ138" s="4"/>
      <c r="AK138"/>
    </row>
    <row r="139" spans="1:37" ht="80.099999999999994" customHeight="1">
      <c r="A139" s="9" t="str">
        <f t="shared" si="2"/>
        <v>Link to Image</v>
      </c>
      <c r="B139" s="4" t="s">
        <v>35</v>
      </c>
      <c r="C139" s="4" t="e" vm="128">
        <v>#VALUE!</v>
      </c>
      <c r="D139" s="4" t="s">
        <v>233</v>
      </c>
      <c r="E139" s="4" t="s">
        <v>37</v>
      </c>
      <c r="F139" s="4" t="s">
        <v>71</v>
      </c>
      <c r="G139" s="4" t="s">
        <v>51</v>
      </c>
      <c r="H139" s="4" t="s">
        <v>40</v>
      </c>
      <c r="I139" s="4" t="s">
        <v>425</v>
      </c>
      <c r="J139" s="4" t="s">
        <v>426</v>
      </c>
      <c r="K139" s="4" t="s">
        <v>427</v>
      </c>
      <c r="L139" s="4" t="s">
        <v>429</v>
      </c>
      <c r="M139" s="4" t="s">
        <v>430</v>
      </c>
      <c r="N139" s="4" t="s">
        <v>86</v>
      </c>
      <c r="O139" s="10">
        <f>MSF_Pivot_DOCS[[#This Row],[RRP]]/2</f>
        <v>35</v>
      </c>
      <c r="P139" s="5">
        <v>70</v>
      </c>
      <c r="Q139" s="4" t="s">
        <v>431</v>
      </c>
      <c r="R139" s="4">
        <v>222</v>
      </c>
      <c r="S139" s="4"/>
      <c r="T139" s="4"/>
      <c r="U139" s="4"/>
      <c r="V139" s="4"/>
      <c r="W139" s="4"/>
      <c r="Y139" s="4"/>
      <c r="Z139" s="4"/>
      <c r="AA139" s="4"/>
      <c r="AB139" s="4">
        <v>8</v>
      </c>
      <c r="AC139" s="4">
        <v>36</v>
      </c>
      <c r="AD139" s="4">
        <v>77</v>
      </c>
      <c r="AE139" s="4">
        <v>64</v>
      </c>
      <c r="AF139" s="4">
        <v>32</v>
      </c>
      <c r="AG139" s="4">
        <v>5</v>
      </c>
      <c r="AH139" s="4"/>
      <c r="AI139" s="4"/>
      <c r="AJ139" s="4"/>
      <c r="AK139"/>
    </row>
    <row r="140" spans="1:37" ht="80.099999999999994" customHeight="1">
      <c r="A140" s="9" t="str">
        <f t="shared" si="2"/>
        <v>Link to Image</v>
      </c>
      <c r="B140" s="4" t="s">
        <v>35</v>
      </c>
      <c r="C140" s="4" t="e" vm="129">
        <v>#VALUE!</v>
      </c>
      <c r="D140" s="4" t="s">
        <v>233</v>
      </c>
      <c r="E140" s="4" t="s">
        <v>37</v>
      </c>
      <c r="F140" s="4" t="s">
        <v>71</v>
      </c>
      <c r="G140" s="4" t="s">
        <v>372</v>
      </c>
      <c r="H140" s="4" t="s">
        <v>40</v>
      </c>
      <c r="I140" s="4" t="s">
        <v>432</v>
      </c>
      <c r="J140" s="4" t="s">
        <v>433</v>
      </c>
      <c r="K140" s="4" t="s">
        <v>434</v>
      </c>
      <c r="L140" s="4" t="s">
        <v>94</v>
      </c>
      <c r="M140" s="4" t="s">
        <v>95</v>
      </c>
      <c r="N140" s="4" t="s">
        <v>435</v>
      </c>
      <c r="O140" s="10">
        <f>MSF_Pivot_DOCS[[#This Row],[RRP]]/2</f>
        <v>40</v>
      </c>
      <c r="P140" s="5">
        <v>80</v>
      </c>
      <c r="Q140" s="4" t="s">
        <v>436</v>
      </c>
      <c r="R140" s="4">
        <v>571</v>
      </c>
      <c r="S140" s="4"/>
      <c r="T140" s="4"/>
      <c r="U140" s="4"/>
      <c r="V140" s="4"/>
      <c r="W140" s="4"/>
      <c r="Y140" s="4"/>
      <c r="Z140" s="4"/>
      <c r="AA140" s="4"/>
      <c r="AB140" s="4">
        <v>27</v>
      </c>
      <c r="AC140" s="4">
        <v>87</v>
      </c>
      <c r="AD140" s="4">
        <v>153</v>
      </c>
      <c r="AE140" s="4">
        <v>155</v>
      </c>
      <c r="AF140" s="4">
        <v>98</v>
      </c>
      <c r="AG140" s="4">
        <v>51</v>
      </c>
      <c r="AH140" s="4"/>
      <c r="AI140" s="4"/>
      <c r="AJ140" s="4"/>
      <c r="AK140"/>
    </row>
    <row r="141" spans="1:37" ht="80.099999999999994" customHeight="1">
      <c r="A141" s="9" t="str">
        <f t="shared" si="2"/>
        <v>Link to Image</v>
      </c>
      <c r="B141" s="4" t="s">
        <v>35</v>
      </c>
      <c r="C141" s="4" t="e" vm="130">
        <v>#VALUE!</v>
      </c>
      <c r="D141" s="4" t="s">
        <v>233</v>
      </c>
      <c r="E141" s="4" t="s">
        <v>37</v>
      </c>
      <c r="F141" s="4" t="s">
        <v>71</v>
      </c>
      <c r="G141" s="4" t="s">
        <v>372</v>
      </c>
      <c r="H141" s="4" t="s">
        <v>40</v>
      </c>
      <c r="I141" s="4" t="s">
        <v>432</v>
      </c>
      <c r="J141" s="4" t="s">
        <v>433</v>
      </c>
      <c r="K141" s="4" t="s">
        <v>434</v>
      </c>
      <c r="L141" s="4" t="s">
        <v>429</v>
      </c>
      <c r="M141" s="4" t="s">
        <v>430</v>
      </c>
      <c r="N141" s="4" t="s">
        <v>435</v>
      </c>
      <c r="O141" s="10">
        <f>MSF_Pivot_DOCS[[#This Row],[RRP]]/2</f>
        <v>40</v>
      </c>
      <c r="P141" s="5">
        <v>80</v>
      </c>
      <c r="Q141" s="4" t="s">
        <v>437</v>
      </c>
      <c r="R141" s="4">
        <v>113</v>
      </c>
      <c r="S141" s="4"/>
      <c r="T141" s="4"/>
      <c r="U141" s="4"/>
      <c r="V141" s="4"/>
      <c r="W141" s="4"/>
      <c r="Y141" s="4"/>
      <c r="Z141" s="4"/>
      <c r="AA141" s="4"/>
      <c r="AB141" s="4">
        <v>3</v>
      </c>
      <c r="AC141" s="4">
        <v>18</v>
      </c>
      <c r="AD141" s="4">
        <v>39</v>
      </c>
      <c r="AE141" s="4">
        <v>33</v>
      </c>
      <c r="AF141" s="4">
        <v>19</v>
      </c>
      <c r="AG141" s="4">
        <v>1</v>
      </c>
      <c r="AH141" s="4"/>
      <c r="AI141" s="4"/>
      <c r="AJ141" s="4"/>
      <c r="AK141"/>
    </row>
    <row r="142" spans="1:37" ht="80.099999999999994" customHeight="1">
      <c r="A142" s="9" t="str">
        <f t="shared" si="2"/>
        <v>Link to Image</v>
      </c>
      <c r="B142" s="4" t="s">
        <v>35</v>
      </c>
      <c r="C142" s="4" t="e" vm="131">
        <v>#VALUE!</v>
      </c>
      <c r="D142" s="4" t="s">
        <v>233</v>
      </c>
      <c r="E142" s="4" t="s">
        <v>37</v>
      </c>
      <c r="F142" s="4" t="s">
        <v>71</v>
      </c>
      <c r="G142" s="4" t="s">
        <v>334</v>
      </c>
      <c r="H142" s="4" t="s">
        <v>40</v>
      </c>
      <c r="I142" s="4" t="s">
        <v>438</v>
      </c>
      <c r="J142" s="4" t="s">
        <v>439</v>
      </c>
      <c r="K142" s="4" t="s">
        <v>114</v>
      </c>
      <c r="L142" s="4" t="s">
        <v>440</v>
      </c>
      <c r="M142" s="4" t="s">
        <v>441</v>
      </c>
      <c r="N142" s="4" t="s">
        <v>442</v>
      </c>
      <c r="O142" s="10">
        <f>MSF_Pivot_DOCS[[#This Row],[RRP]]/2</f>
        <v>37.5</v>
      </c>
      <c r="P142" s="5">
        <v>75</v>
      </c>
      <c r="Q142" s="4" t="s">
        <v>443</v>
      </c>
      <c r="R142" s="4">
        <v>348</v>
      </c>
      <c r="S142" s="4"/>
      <c r="T142" s="4"/>
      <c r="U142" s="4"/>
      <c r="V142" s="4"/>
      <c r="W142" s="4"/>
      <c r="Y142" s="4"/>
      <c r="Z142" s="4"/>
      <c r="AA142" s="4"/>
      <c r="AB142" s="4">
        <v>3</v>
      </c>
      <c r="AC142" s="4">
        <v>63</v>
      </c>
      <c r="AD142" s="4">
        <v>121</v>
      </c>
      <c r="AE142" s="4">
        <v>105</v>
      </c>
      <c r="AF142" s="4">
        <v>52</v>
      </c>
      <c r="AG142" s="4">
        <v>4</v>
      </c>
      <c r="AH142" s="4"/>
      <c r="AI142" s="4"/>
      <c r="AJ142" s="4"/>
      <c r="AK142"/>
    </row>
    <row r="143" spans="1:37" ht="80.099999999999994" customHeight="1">
      <c r="A143" s="9" t="str">
        <f t="shared" si="2"/>
        <v>Link to Image</v>
      </c>
      <c r="B143" s="4" t="s">
        <v>35</v>
      </c>
      <c r="C143" s="4" t="e" vm="132">
        <v>#VALUE!</v>
      </c>
      <c r="D143" s="4" t="s">
        <v>233</v>
      </c>
      <c r="E143" s="4" t="s">
        <v>37</v>
      </c>
      <c r="F143" s="4" t="s">
        <v>71</v>
      </c>
      <c r="G143" s="4" t="s">
        <v>334</v>
      </c>
      <c r="H143" s="4" t="s">
        <v>40</v>
      </c>
      <c r="I143" s="4" t="s">
        <v>438</v>
      </c>
      <c r="J143" s="4" t="s">
        <v>439</v>
      </c>
      <c r="K143" s="4" t="s">
        <v>114</v>
      </c>
      <c r="L143" s="4" t="s">
        <v>94</v>
      </c>
      <c r="M143" s="4" t="s">
        <v>95</v>
      </c>
      <c r="N143" s="4" t="s">
        <v>442</v>
      </c>
      <c r="O143" s="10">
        <f>MSF_Pivot_DOCS[[#This Row],[RRP]]/2</f>
        <v>37.5</v>
      </c>
      <c r="P143" s="5">
        <v>75</v>
      </c>
      <c r="Q143" s="4" t="s">
        <v>444</v>
      </c>
      <c r="R143" s="4">
        <v>840</v>
      </c>
      <c r="S143" s="4"/>
      <c r="T143" s="4"/>
      <c r="U143" s="4"/>
      <c r="V143" s="4"/>
      <c r="W143" s="4"/>
      <c r="Y143" s="4"/>
      <c r="Z143" s="4"/>
      <c r="AA143" s="4"/>
      <c r="AB143" s="4">
        <v>28</v>
      </c>
      <c r="AC143" s="4">
        <v>133</v>
      </c>
      <c r="AD143" s="4">
        <v>255</v>
      </c>
      <c r="AE143" s="4">
        <v>236</v>
      </c>
      <c r="AF143" s="4">
        <v>144</v>
      </c>
      <c r="AG143" s="4">
        <v>44</v>
      </c>
      <c r="AH143" s="4"/>
      <c r="AI143" s="4"/>
      <c r="AJ143" s="4"/>
      <c r="AK143"/>
    </row>
    <row r="144" spans="1:37" ht="80.099999999999994" customHeight="1">
      <c r="A144" s="9" t="str">
        <f t="shared" si="2"/>
        <v>Link to Image</v>
      </c>
      <c r="B144" s="4" t="s">
        <v>35</v>
      </c>
      <c r="C144" s="4" t="e" vm="133">
        <v>#VALUE!</v>
      </c>
      <c r="D144" s="4" t="s">
        <v>233</v>
      </c>
      <c r="E144" s="4" t="s">
        <v>37</v>
      </c>
      <c r="F144" s="4" t="s">
        <v>71</v>
      </c>
      <c r="G144" s="4" t="s">
        <v>61</v>
      </c>
      <c r="H144" s="4" t="s">
        <v>40</v>
      </c>
      <c r="I144" s="4" t="s">
        <v>445</v>
      </c>
      <c r="J144" s="4" t="s">
        <v>446</v>
      </c>
      <c r="K144" s="4" t="s">
        <v>64</v>
      </c>
      <c r="L144" s="4" t="s">
        <v>84</v>
      </c>
      <c r="M144" s="4" t="s">
        <v>85</v>
      </c>
      <c r="N144" s="4" t="s">
        <v>65</v>
      </c>
      <c r="O144" s="10">
        <f>MSF_Pivot_DOCS[[#This Row],[RRP]]/2</f>
        <v>17.5</v>
      </c>
      <c r="P144" s="5">
        <v>35</v>
      </c>
      <c r="Q144" s="4" t="s">
        <v>447</v>
      </c>
      <c r="R144" s="4">
        <v>62</v>
      </c>
      <c r="S144" s="4"/>
      <c r="T144" s="4"/>
      <c r="U144" s="4"/>
      <c r="V144" s="4"/>
      <c r="W144" s="4"/>
      <c r="Y144" s="4"/>
      <c r="Z144" s="4"/>
      <c r="AA144" s="4"/>
      <c r="AB144" s="4">
        <v>7</v>
      </c>
      <c r="AC144" s="4">
        <v>11</v>
      </c>
      <c r="AD144" s="4">
        <v>15</v>
      </c>
      <c r="AE144" s="4">
        <v>18</v>
      </c>
      <c r="AF144" s="4">
        <v>11</v>
      </c>
      <c r="AG144" s="4"/>
      <c r="AH144" s="4"/>
      <c r="AI144" s="4"/>
      <c r="AJ144" s="4"/>
      <c r="AK144"/>
    </row>
    <row r="145" spans="1:37" ht="80.099999999999994" customHeight="1">
      <c r="A145" s="9" t="str">
        <f t="shared" si="2"/>
        <v>Link to Image</v>
      </c>
      <c r="B145" s="4" t="s">
        <v>35</v>
      </c>
      <c r="C145" s="4" t="e" vm="134">
        <v>#VALUE!</v>
      </c>
      <c r="D145" s="4" t="s">
        <v>233</v>
      </c>
      <c r="E145" s="4" t="s">
        <v>37</v>
      </c>
      <c r="F145" s="4" t="s">
        <v>71</v>
      </c>
      <c r="G145" s="4" t="s">
        <v>61</v>
      </c>
      <c r="H145" s="4" t="s">
        <v>40</v>
      </c>
      <c r="I145" s="4" t="s">
        <v>445</v>
      </c>
      <c r="J145" s="4" t="s">
        <v>446</v>
      </c>
      <c r="K145" s="4" t="s">
        <v>64</v>
      </c>
      <c r="L145" s="4" t="s">
        <v>94</v>
      </c>
      <c r="M145" s="4" t="s">
        <v>95</v>
      </c>
      <c r="N145" s="4" t="s">
        <v>65</v>
      </c>
      <c r="O145" s="10">
        <f>MSF_Pivot_DOCS[[#This Row],[RRP]]/2</f>
        <v>17.5</v>
      </c>
      <c r="P145" s="5">
        <v>35</v>
      </c>
      <c r="Q145" s="4" t="s">
        <v>448</v>
      </c>
      <c r="R145" s="4">
        <v>67</v>
      </c>
      <c r="S145" s="4"/>
      <c r="T145" s="4"/>
      <c r="U145" s="4"/>
      <c r="V145" s="4"/>
      <c r="W145" s="4"/>
      <c r="Y145" s="4"/>
      <c r="Z145" s="4"/>
      <c r="AA145" s="4"/>
      <c r="AB145" s="4">
        <v>7</v>
      </c>
      <c r="AC145" s="4">
        <v>15</v>
      </c>
      <c r="AD145" s="4">
        <v>17</v>
      </c>
      <c r="AE145" s="4">
        <v>12</v>
      </c>
      <c r="AF145" s="4">
        <v>7</v>
      </c>
      <c r="AG145" s="4">
        <v>9</v>
      </c>
      <c r="AH145" s="4"/>
      <c r="AI145" s="4"/>
      <c r="AJ145" s="4"/>
      <c r="AK145"/>
    </row>
    <row r="146" spans="1:37" ht="80.099999999999994" customHeight="1">
      <c r="A146" s="9" t="str">
        <f t="shared" si="2"/>
        <v>Link to Image</v>
      </c>
      <c r="B146" s="4" t="s">
        <v>35</v>
      </c>
      <c r="C146" s="4" t="e" vm="135">
        <v>#VALUE!</v>
      </c>
      <c r="D146" s="4" t="s">
        <v>233</v>
      </c>
      <c r="E146" s="4" t="s">
        <v>37</v>
      </c>
      <c r="F146" s="4" t="s">
        <v>71</v>
      </c>
      <c r="G146" s="4" t="s">
        <v>340</v>
      </c>
      <c r="H146" s="4" t="s">
        <v>40</v>
      </c>
      <c r="I146" s="4" t="s">
        <v>449</v>
      </c>
      <c r="J146" s="4" t="s">
        <v>450</v>
      </c>
      <c r="K146" s="4" t="s">
        <v>114</v>
      </c>
      <c r="L146" s="4" t="s">
        <v>440</v>
      </c>
      <c r="M146" s="4" t="s">
        <v>441</v>
      </c>
      <c r="N146" s="4" t="s">
        <v>343</v>
      </c>
      <c r="O146" s="10">
        <f>MSF_Pivot_DOCS[[#This Row],[RRP]]/2</f>
        <v>32.5</v>
      </c>
      <c r="P146" s="5">
        <v>65</v>
      </c>
      <c r="Q146" s="4" t="s">
        <v>451</v>
      </c>
      <c r="R146" s="4">
        <v>353</v>
      </c>
      <c r="S146" s="4"/>
      <c r="T146" s="4"/>
      <c r="U146" s="4"/>
      <c r="V146" s="4"/>
      <c r="W146" s="4"/>
      <c r="Y146" s="4"/>
      <c r="Z146" s="4"/>
      <c r="AA146" s="4"/>
      <c r="AB146" s="4">
        <v>7</v>
      </c>
      <c r="AC146" s="4">
        <v>65</v>
      </c>
      <c r="AD146" s="4">
        <v>118</v>
      </c>
      <c r="AE146" s="4">
        <v>101</v>
      </c>
      <c r="AF146" s="4">
        <v>54</v>
      </c>
      <c r="AG146" s="4">
        <v>8</v>
      </c>
      <c r="AH146" s="4"/>
      <c r="AI146" s="4"/>
      <c r="AJ146" s="4"/>
      <c r="AK146"/>
    </row>
    <row r="147" spans="1:37" ht="80.099999999999994" customHeight="1">
      <c r="A147" s="9" t="str">
        <f t="shared" si="2"/>
        <v>Link to Image</v>
      </c>
      <c r="B147" s="4" t="s">
        <v>35</v>
      </c>
      <c r="C147" s="4" t="e" vm="136">
        <v>#VALUE!</v>
      </c>
      <c r="D147" s="4" t="s">
        <v>233</v>
      </c>
      <c r="E147" s="4" t="s">
        <v>37</v>
      </c>
      <c r="F147" s="4" t="s">
        <v>71</v>
      </c>
      <c r="G147" s="4" t="s">
        <v>340</v>
      </c>
      <c r="H147" s="4" t="s">
        <v>40</v>
      </c>
      <c r="I147" s="4" t="s">
        <v>449</v>
      </c>
      <c r="J147" s="4" t="s">
        <v>450</v>
      </c>
      <c r="K147" s="4" t="s">
        <v>114</v>
      </c>
      <c r="L147" s="4" t="s">
        <v>94</v>
      </c>
      <c r="M147" s="4" t="s">
        <v>95</v>
      </c>
      <c r="N147" s="4" t="s">
        <v>343</v>
      </c>
      <c r="O147" s="10">
        <f>MSF_Pivot_DOCS[[#This Row],[RRP]]/2</f>
        <v>32.5</v>
      </c>
      <c r="P147" s="5">
        <v>65</v>
      </c>
      <c r="Q147" s="4" t="s">
        <v>452</v>
      </c>
      <c r="R147" s="4">
        <v>618</v>
      </c>
      <c r="S147" s="4"/>
      <c r="T147" s="4"/>
      <c r="U147" s="4"/>
      <c r="V147" s="4"/>
      <c r="W147" s="4"/>
      <c r="Y147" s="4"/>
      <c r="Z147" s="4"/>
      <c r="AA147" s="4"/>
      <c r="AB147" s="4">
        <v>23</v>
      </c>
      <c r="AC147" s="4">
        <v>95</v>
      </c>
      <c r="AD147" s="4">
        <v>192</v>
      </c>
      <c r="AE147" s="4">
        <v>176</v>
      </c>
      <c r="AF147" s="4">
        <v>104</v>
      </c>
      <c r="AG147" s="4">
        <v>28</v>
      </c>
      <c r="AH147" s="4"/>
      <c r="AI147" s="4"/>
      <c r="AJ147" s="4"/>
      <c r="AK147"/>
    </row>
    <row r="148" spans="1:37" ht="80.099999999999994" customHeight="1">
      <c r="A148" s="9" t="str">
        <f t="shared" si="2"/>
        <v>Link to Image</v>
      </c>
      <c r="B148" s="4" t="s">
        <v>35</v>
      </c>
      <c r="C148" s="4" t="e" vm="137">
        <v>#VALUE!</v>
      </c>
      <c r="D148" s="4" t="s">
        <v>233</v>
      </c>
      <c r="E148" s="4" t="s">
        <v>37</v>
      </c>
      <c r="F148" s="4" t="s">
        <v>71</v>
      </c>
      <c r="G148" s="4" t="s">
        <v>61</v>
      </c>
      <c r="H148" s="4" t="s">
        <v>40</v>
      </c>
      <c r="I148" s="4" t="s">
        <v>453</v>
      </c>
      <c r="J148" s="4" t="s">
        <v>454</v>
      </c>
      <c r="K148" s="4" t="s">
        <v>64</v>
      </c>
      <c r="L148" s="4" t="s">
        <v>84</v>
      </c>
      <c r="M148" s="4" t="s">
        <v>85</v>
      </c>
      <c r="N148" s="4" t="s">
        <v>65</v>
      </c>
      <c r="O148" s="10">
        <f>MSF_Pivot_DOCS[[#This Row],[RRP]]/2</f>
        <v>17.5</v>
      </c>
      <c r="P148" s="5">
        <v>35</v>
      </c>
      <c r="Q148" s="4" t="s">
        <v>455</v>
      </c>
      <c r="R148" s="4">
        <v>89</v>
      </c>
      <c r="S148" s="4"/>
      <c r="T148" s="4"/>
      <c r="U148" s="4"/>
      <c r="V148" s="4"/>
      <c r="W148" s="4"/>
      <c r="Y148" s="4"/>
      <c r="Z148" s="4"/>
      <c r="AA148" s="4"/>
      <c r="AB148" s="4">
        <v>6</v>
      </c>
      <c r="AC148" s="4">
        <v>12</v>
      </c>
      <c r="AD148" s="4">
        <v>26</v>
      </c>
      <c r="AE148" s="4">
        <v>23</v>
      </c>
      <c r="AF148" s="4">
        <v>15</v>
      </c>
      <c r="AG148" s="4">
        <v>7</v>
      </c>
      <c r="AH148" s="4"/>
      <c r="AI148" s="4"/>
      <c r="AJ148" s="4"/>
      <c r="AK148"/>
    </row>
    <row r="149" spans="1:37" ht="80.099999999999994" customHeight="1">
      <c r="A149" s="9" t="str">
        <f t="shared" si="2"/>
        <v>Link to Image</v>
      </c>
      <c r="B149" s="4" t="s">
        <v>35</v>
      </c>
      <c r="C149" s="4" t="e" vm="138">
        <v>#VALUE!</v>
      </c>
      <c r="D149" s="4" t="s">
        <v>233</v>
      </c>
      <c r="E149" s="4" t="s">
        <v>37</v>
      </c>
      <c r="F149" s="4" t="s">
        <v>71</v>
      </c>
      <c r="G149" s="4" t="s">
        <v>61</v>
      </c>
      <c r="H149" s="4" t="s">
        <v>40</v>
      </c>
      <c r="I149" s="4" t="s">
        <v>453</v>
      </c>
      <c r="J149" s="4" t="s">
        <v>454</v>
      </c>
      <c r="K149" s="4" t="s">
        <v>64</v>
      </c>
      <c r="L149" s="4" t="s">
        <v>94</v>
      </c>
      <c r="M149" s="4" t="s">
        <v>95</v>
      </c>
      <c r="N149" s="4" t="s">
        <v>65</v>
      </c>
      <c r="O149" s="10">
        <f>MSF_Pivot_DOCS[[#This Row],[RRP]]/2</f>
        <v>17.5</v>
      </c>
      <c r="P149" s="5">
        <v>35</v>
      </c>
      <c r="Q149" s="4" t="s">
        <v>456</v>
      </c>
      <c r="R149" s="4">
        <v>33</v>
      </c>
      <c r="S149" s="4"/>
      <c r="T149" s="4"/>
      <c r="U149" s="4"/>
      <c r="V149" s="4"/>
      <c r="W149" s="4"/>
      <c r="Y149" s="4"/>
      <c r="Z149" s="4"/>
      <c r="AA149" s="4"/>
      <c r="AB149" s="4">
        <v>2</v>
      </c>
      <c r="AC149" s="4">
        <v>1</v>
      </c>
      <c r="AD149" s="4">
        <v>15</v>
      </c>
      <c r="AE149" s="4">
        <v>8</v>
      </c>
      <c r="AF149" s="4">
        <v>4</v>
      </c>
      <c r="AG149" s="4">
        <v>3</v>
      </c>
      <c r="AH149" s="4"/>
      <c r="AI149" s="4"/>
      <c r="AJ149" s="4"/>
      <c r="AK149"/>
    </row>
    <row r="150" spans="1:37" ht="80.099999999999994" customHeight="1">
      <c r="A150" s="9" t="str">
        <f t="shared" si="2"/>
        <v>Link to Image</v>
      </c>
      <c r="B150" s="4" t="s">
        <v>35</v>
      </c>
      <c r="C150" s="4" t="e" vm="139">
        <v>#VALUE!</v>
      </c>
      <c r="D150" s="4" t="s">
        <v>233</v>
      </c>
      <c r="E150" s="4" t="s">
        <v>37</v>
      </c>
      <c r="F150" s="4" t="s">
        <v>71</v>
      </c>
      <c r="G150" s="4" t="s">
        <v>457</v>
      </c>
      <c r="H150" s="4" t="s">
        <v>40</v>
      </c>
      <c r="I150" s="4" t="s">
        <v>458</v>
      </c>
      <c r="J150" s="4" t="s">
        <v>459</v>
      </c>
      <c r="K150" s="4" t="s">
        <v>401</v>
      </c>
      <c r="L150" s="4" t="s">
        <v>460</v>
      </c>
      <c r="M150" s="4" t="s">
        <v>461</v>
      </c>
      <c r="N150" s="4" t="s">
        <v>79</v>
      </c>
      <c r="O150" s="10">
        <f>MSF_Pivot_DOCS[[#This Row],[RRP]]/2</f>
        <v>32.5</v>
      </c>
      <c r="P150" s="5">
        <v>65</v>
      </c>
      <c r="Q150" s="4" t="s">
        <v>462</v>
      </c>
      <c r="R150" s="4">
        <v>92</v>
      </c>
      <c r="S150" s="4"/>
      <c r="T150" s="4"/>
      <c r="U150" s="4"/>
      <c r="V150" s="4"/>
      <c r="W150" s="4"/>
      <c r="Y150" s="4"/>
      <c r="Z150" s="4"/>
      <c r="AA150" s="4"/>
      <c r="AB150" s="4">
        <v>8</v>
      </c>
      <c r="AC150" s="4">
        <v>18</v>
      </c>
      <c r="AD150" s="4">
        <v>37</v>
      </c>
      <c r="AE150" s="4">
        <v>11</v>
      </c>
      <c r="AF150" s="4">
        <v>14</v>
      </c>
      <c r="AG150" s="4">
        <v>4</v>
      </c>
      <c r="AH150" s="4"/>
      <c r="AI150" s="4"/>
      <c r="AJ150" s="4"/>
      <c r="AK150"/>
    </row>
    <row r="151" spans="1:37" ht="80.099999999999994" customHeight="1">
      <c r="A151" s="9" t="str">
        <f t="shared" si="2"/>
        <v>Link to Image</v>
      </c>
      <c r="B151" s="4" t="s">
        <v>35</v>
      </c>
      <c r="C151" s="4" t="e" vm="140">
        <v>#VALUE!</v>
      </c>
      <c r="D151" s="4" t="s">
        <v>233</v>
      </c>
      <c r="E151" s="4" t="s">
        <v>37</v>
      </c>
      <c r="F151" s="4" t="s">
        <v>71</v>
      </c>
      <c r="G151" s="4" t="s">
        <v>457</v>
      </c>
      <c r="H151" s="4" t="s">
        <v>40</v>
      </c>
      <c r="I151" s="4" t="s">
        <v>458</v>
      </c>
      <c r="J151" s="4" t="s">
        <v>459</v>
      </c>
      <c r="K151" s="4" t="s">
        <v>401</v>
      </c>
      <c r="L151" s="4" t="s">
        <v>463</v>
      </c>
      <c r="M151" s="4" t="s">
        <v>464</v>
      </c>
      <c r="N151" s="4" t="s">
        <v>79</v>
      </c>
      <c r="O151" s="10">
        <f>MSF_Pivot_DOCS[[#This Row],[RRP]]/2</f>
        <v>32.5</v>
      </c>
      <c r="P151" s="5">
        <v>65</v>
      </c>
      <c r="Q151" s="4" t="s">
        <v>465</v>
      </c>
      <c r="R151" s="4">
        <v>89</v>
      </c>
      <c r="S151" s="4"/>
      <c r="T151" s="4"/>
      <c r="U151" s="4"/>
      <c r="V151" s="4"/>
      <c r="W151" s="4"/>
      <c r="Y151" s="4"/>
      <c r="Z151" s="4"/>
      <c r="AA151" s="4"/>
      <c r="AB151" s="4">
        <v>9</v>
      </c>
      <c r="AC151" s="4">
        <v>15</v>
      </c>
      <c r="AD151" s="4">
        <v>27</v>
      </c>
      <c r="AE151" s="4">
        <v>20</v>
      </c>
      <c r="AF151" s="4">
        <v>15</v>
      </c>
      <c r="AG151" s="4">
        <v>3</v>
      </c>
      <c r="AH151" s="4"/>
      <c r="AI151" s="4"/>
      <c r="AJ151" s="4"/>
      <c r="AK151"/>
    </row>
    <row r="152" spans="1:37" ht="80.099999999999994" customHeight="1">
      <c r="A152" s="9" t="str">
        <f t="shared" si="2"/>
        <v>Link to Image</v>
      </c>
      <c r="B152" s="4" t="s">
        <v>35</v>
      </c>
      <c r="C152" s="4" t="e" vm="141">
        <v>#VALUE!</v>
      </c>
      <c r="D152" s="4" t="s">
        <v>233</v>
      </c>
      <c r="E152" s="4" t="s">
        <v>37</v>
      </c>
      <c r="F152" s="4" t="s">
        <v>71</v>
      </c>
      <c r="G152" s="4" t="s">
        <v>279</v>
      </c>
      <c r="H152" s="4" t="s">
        <v>40</v>
      </c>
      <c r="I152" s="4" t="s">
        <v>466</v>
      </c>
      <c r="J152" s="4" t="s">
        <v>467</v>
      </c>
      <c r="K152" s="4" t="s">
        <v>401</v>
      </c>
      <c r="L152" s="4" t="s">
        <v>44</v>
      </c>
      <c r="M152" s="4" t="s">
        <v>45</v>
      </c>
      <c r="N152" s="4" t="s">
        <v>86</v>
      </c>
      <c r="O152" s="10">
        <f>MSF_Pivot_DOCS[[#This Row],[RRP]]/2</f>
        <v>25</v>
      </c>
      <c r="P152" s="5">
        <v>50</v>
      </c>
      <c r="Q152" s="4" t="s">
        <v>468</v>
      </c>
      <c r="R152" s="4">
        <v>9</v>
      </c>
      <c r="S152" s="4"/>
      <c r="T152" s="4"/>
      <c r="U152" s="4"/>
      <c r="V152" s="4"/>
      <c r="W152" s="4"/>
      <c r="Y152" s="4"/>
      <c r="Z152" s="4"/>
      <c r="AA152" s="4"/>
      <c r="AB152" s="4">
        <v>1</v>
      </c>
      <c r="AC152" s="4"/>
      <c r="AD152" s="4">
        <v>2</v>
      </c>
      <c r="AE152" s="4">
        <v>1</v>
      </c>
      <c r="AF152" s="4">
        <v>3</v>
      </c>
      <c r="AG152" s="4">
        <v>2</v>
      </c>
      <c r="AH152" s="4"/>
      <c r="AI152" s="4"/>
      <c r="AJ152" s="4"/>
      <c r="AK152"/>
    </row>
    <row r="153" spans="1:37" ht="80.099999999999994" customHeight="1">
      <c r="A153" s="9" t="str">
        <f t="shared" si="2"/>
        <v>Link to Image</v>
      </c>
      <c r="B153" s="4" t="s">
        <v>35</v>
      </c>
      <c r="C153" s="4" t="e" vm="142">
        <v>#VALUE!</v>
      </c>
      <c r="D153" s="4" t="s">
        <v>233</v>
      </c>
      <c r="E153" s="4" t="s">
        <v>37</v>
      </c>
      <c r="F153" s="4" t="s">
        <v>71</v>
      </c>
      <c r="G153" s="4" t="s">
        <v>279</v>
      </c>
      <c r="H153" s="4" t="s">
        <v>40</v>
      </c>
      <c r="I153" s="4" t="s">
        <v>466</v>
      </c>
      <c r="J153" s="4" t="s">
        <v>467</v>
      </c>
      <c r="K153" s="4" t="s">
        <v>401</v>
      </c>
      <c r="L153" s="4" t="s">
        <v>88</v>
      </c>
      <c r="M153" s="4" t="s">
        <v>89</v>
      </c>
      <c r="N153" s="4" t="s">
        <v>86</v>
      </c>
      <c r="O153" s="10">
        <f>MSF_Pivot_DOCS[[#This Row],[RRP]]/2</f>
        <v>25</v>
      </c>
      <c r="P153" s="5">
        <v>50</v>
      </c>
      <c r="Q153" s="4" t="s">
        <v>469</v>
      </c>
      <c r="R153" s="4">
        <v>70</v>
      </c>
      <c r="S153" s="4"/>
      <c r="T153" s="4"/>
      <c r="U153" s="4"/>
      <c r="V153" s="4"/>
      <c r="W153" s="4"/>
      <c r="Y153" s="4"/>
      <c r="Z153" s="4"/>
      <c r="AA153" s="4"/>
      <c r="AB153" s="4">
        <v>8</v>
      </c>
      <c r="AC153" s="4">
        <v>18</v>
      </c>
      <c r="AD153" s="4">
        <v>20</v>
      </c>
      <c r="AE153" s="4">
        <v>11</v>
      </c>
      <c r="AF153" s="4">
        <v>7</v>
      </c>
      <c r="AG153" s="4">
        <v>6</v>
      </c>
      <c r="AH153" s="4"/>
      <c r="AI153" s="4"/>
      <c r="AJ153" s="4"/>
      <c r="AK153"/>
    </row>
    <row r="154" spans="1:37" ht="80.099999999999994" customHeight="1">
      <c r="A154" s="9" t="str">
        <f t="shared" si="2"/>
        <v>Link to Image</v>
      </c>
      <c r="B154" s="4" t="s">
        <v>35</v>
      </c>
      <c r="C154" s="4" t="e" vm="143">
        <v>#VALUE!</v>
      </c>
      <c r="D154" s="4" t="s">
        <v>233</v>
      </c>
      <c r="E154" s="4" t="s">
        <v>37</v>
      </c>
      <c r="F154" s="4" t="s">
        <v>71</v>
      </c>
      <c r="G154" s="4" t="s">
        <v>61</v>
      </c>
      <c r="H154" s="4" t="s">
        <v>40</v>
      </c>
      <c r="I154" s="4" t="s">
        <v>470</v>
      </c>
      <c r="J154" s="4" t="s">
        <v>471</v>
      </c>
      <c r="K154" s="4" t="s">
        <v>64</v>
      </c>
      <c r="L154" s="4" t="s">
        <v>460</v>
      </c>
      <c r="M154" s="4" t="s">
        <v>461</v>
      </c>
      <c r="N154" s="4" t="s">
        <v>65</v>
      </c>
      <c r="O154" s="10">
        <f>MSF_Pivot_DOCS[[#This Row],[RRP]]/2</f>
        <v>17.5</v>
      </c>
      <c r="P154" s="5">
        <v>35</v>
      </c>
      <c r="Q154" s="4" t="s">
        <v>472</v>
      </c>
      <c r="R154" s="4">
        <v>5</v>
      </c>
      <c r="S154" s="4"/>
      <c r="T154" s="4"/>
      <c r="U154" s="4"/>
      <c r="V154" s="4"/>
      <c r="W154" s="4"/>
      <c r="Y154" s="4"/>
      <c r="Z154" s="4"/>
      <c r="AA154" s="4"/>
      <c r="AB154" s="4">
        <v>2</v>
      </c>
      <c r="AC154" s="4">
        <v>1</v>
      </c>
      <c r="AD154" s="4">
        <v>2</v>
      </c>
      <c r="AE154" s="4"/>
      <c r="AF154" s="4"/>
      <c r="AG154" s="4"/>
      <c r="AH154" s="4"/>
      <c r="AI154" s="4"/>
      <c r="AJ154" s="4"/>
      <c r="AK154"/>
    </row>
    <row r="155" spans="1:37" ht="80.099999999999994" customHeight="1">
      <c r="A155" s="9" t="str">
        <f t="shared" si="2"/>
        <v>Link to Image</v>
      </c>
      <c r="B155" s="4" t="s">
        <v>35</v>
      </c>
      <c r="C155" s="4" t="e" vm="144">
        <v>#VALUE!</v>
      </c>
      <c r="D155" s="4" t="s">
        <v>233</v>
      </c>
      <c r="E155" s="4" t="s">
        <v>37</v>
      </c>
      <c r="F155" s="4" t="s">
        <v>71</v>
      </c>
      <c r="G155" s="4" t="s">
        <v>61</v>
      </c>
      <c r="H155" s="4" t="s">
        <v>40</v>
      </c>
      <c r="I155" s="4" t="s">
        <v>470</v>
      </c>
      <c r="J155" s="4" t="s">
        <v>471</v>
      </c>
      <c r="K155" s="4" t="s">
        <v>64</v>
      </c>
      <c r="L155" s="4" t="s">
        <v>463</v>
      </c>
      <c r="M155" s="4" t="s">
        <v>464</v>
      </c>
      <c r="N155" s="4" t="s">
        <v>65</v>
      </c>
      <c r="O155" s="10">
        <f>MSF_Pivot_DOCS[[#This Row],[RRP]]/2</f>
        <v>17.5</v>
      </c>
      <c r="P155" s="5">
        <v>35</v>
      </c>
      <c r="Q155" s="4" t="s">
        <v>473</v>
      </c>
      <c r="R155" s="4">
        <v>17</v>
      </c>
      <c r="S155" s="4"/>
      <c r="T155" s="4"/>
      <c r="U155" s="4"/>
      <c r="V155" s="4"/>
      <c r="W155" s="4"/>
      <c r="Y155" s="4"/>
      <c r="Z155" s="4"/>
      <c r="AA155" s="4"/>
      <c r="AB155" s="4">
        <v>3</v>
      </c>
      <c r="AC155" s="4"/>
      <c r="AD155" s="4">
        <v>2</v>
      </c>
      <c r="AE155" s="4">
        <v>5</v>
      </c>
      <c r="AF155" s="4">
        <v>4</v>
      </c>
      <c r="AG155" s="4">
        <v>3</v>
      </c>
      <c r="AH155" s="4"/>
      <c r="AI155" s="4"/>
      <c r="AJ155" s="4"/>
      <c r="AK155"/>
    </row>
    <row r="156" spans="1:37" ht="80.099999999999994" customHeight="1">
      <c r="A156" s="9" t="str">
        <f t="shared" si="2"/>
        <v>Link to Image</v>
      </c>
      <c r="B156" s="4" t="s">
        <v>35</v>
      </c>
      <c r="C156" s="4" t="e" vm="145">
        <v>#VALUE!</v>
      </c>
      <c r="D156" s="4" t="s">
        <v>233</v>
      </c>
      <c r="E156" s="4" t="s">
        <v>118</v>
      </c>
      <c r="F156" s="4" t="s">
        <v>71</v>
      </c>
      <c r="G156" s="4" t="s">
        <v>334</v>
      </c>
      <c r="H156" s="4" t="s">
        <v>40</v>
      </c>
      <c r="I156" s="4" t="s">
        <v>474</v>
      </c>
      <c r="J156" s="4" t="s">
        <v>475</v>
      </c>
      <c r="K156" s="4" t="s">
        <v>476</v>
      </c>
      <c r="L156" s="4" t="s">
        <v>54</v>
      </c>
      <c r="M156" s="4" t="s">
        <v>55</v>
      </c>
      <c r="N156" s="4" t="s">
        <v>442</v>
      </c>
      <c r="O156" s="10">
        <f>MSF_Pivot_DOCS[[#This Row],[RRP]]/2</f>
        <v>60</v>
      </c>
      <c r="P156" s="5">
        <v>120</v>
      </c>
      <c r="Q156" s="4" t="s">
        <v>477</v>
      </c>
      <c r="R156" s="4">
        <v>397</v>
      </c>
      <c r="S156" s="4"/>
      <c r="T156" s="4"/>
      <c r="U156" s="4"/>
      <c r="V156" s="4"/>
      <c r="W156" s="4"/>
      <c r="Y156" s="4"/>
      <c r="Z156" s="4"/>
      <c r="AA156" s="4"/>
      <c r="AB156" s="4">
        <v>15</v>
      </c>
      <c r="AC156" s="4">
        <v>72</v>
      </c>
      <c r="AD156" s="4">
        <v>122</v>
      </c>
      <c r="AE156" s="4">
        <v>123</v>
      </c>
      <c r="AF156" s="4">
        <v>52</v>
      </c>
      <c r="AG156" s="4">
        <v>13</v>
      </c>
      <c r="AH156" s="4"/>
      <c r="AI156" s="4"/>
      <c r="AJ156" s="4"/>
      <c r="AK156"/>
    </row>
    <row r="157" spans="1:37" ht="80.099999999999994" customHeight="1">
      <c r="A157" s="9" t="str">
        <f t="shared" si="2"/>
        <v>Link to Image</v>
      </c>
      <c r="B157" s="4" t="s">
        <v>35</v>
      </c>
      <c r="C157" s="4" t="e" vm="146">
        <v>#VALUE!</v>
      </c>
      <c r="D157" s="4" t="s">
        <v>233</v>
      </c>
      <c r="E157" s="4" t="s">
        <v>118</v>
      </c>
      <c r="F157" s="4" t="s">
        <v>71</v>
      </c>
      <c r="G157" s="4" t="s">
        <v>334</v>
      </c>
      <c r="H157" s="4" t="s">
        <v>40</v>
      </c>
      <c r="I157" s="4" t="s">
        <v>474</v>
      </c>
      <c r="J157" s="4" t="s">
        <v>475</v>
      </c>
      <c r="K157" s="4" t="s">
        <v>476</v>
      </c>
      <c r="L157" s="4" t="s">
        <v>94</v>
      </c>
      <c r="M157" s="4" t="s">
        <v>95</v>
      </c>
      <c r="N157" s="4" t="s">
        <v>442</v>
      </c>
      <c r="O157" s="10">
        <f>MSF_Pivot_DOCS[[#This Row],[RRP]]/2</f>
        <v>60</v>
      </c>
      <c r="P157" s="5">
        <v>120</v>
      </c>
      <c r="Q157" s="4" t="s">
        <v>478</v>
      </c>
      <c r="R157" s="4">
        <v>386</v>
      </c>
      <c r="S157" s="4"/>
      <c r="T157" s="4"/>
      <c r="U157" s="4"/>
      <c r="V157" s="4"/>
      <c r="W157" s="4"/>
      <c r="Y157" s="4"/>
      <c r="Z157" s="4"/>
      <c r="AA157" s="4"/>
      <c r="AB157" s="4">
        <v>24</v>
      </c>
      <c r="AC157" s="4">
        <v>74</v>
      </c>
      <c r="AD157" s="4">
        <v>109</v>
      </c>
      <c r="AE157" s="4">
        <v>94</v>
      </c>
      <c r="AF157" s="4">
        <v>60</v>
      </c>
      <c r="AG157" s="4">
        <v>25</v>
      </c>
      <c r="AH157" s="4"/>
      <c r="AI157" s="4"/>
      <c r="AJ157" s="4"/>
      <c r="AK157"/>
    </row>
    <row r="158" spans="1:37" ht="80.099999999999994" customHeight="1">
      <c r="A158" s="9" t="str">
        <f t="shared" si="2"/>
        <v>Link to Image</v>
      </c>
      <c r="B158" s="4" t="s">
        <v>35</v>
      </c>
      <c r="C158" s="4" t="e" vm="147">
        <v>#VALUE!</v>
      </c>
      <c r="D158" s="4" t="s">
        <v>233</v>
      </c>
      <c r="E158" s="4" t="s">
        <v>118</v>
      </c>
      <c r="F158" s="4" t="s">
        <v>71</v>
      </c>
      <c r="G158" s="4" t="s">
        <v>340</v>
      </c>
      <c r="H158" s="4" t="s">
        <v>40</v>
      </c>
      <c r="I158" s="4" t="s">
        <v>479</v>
      </c>
      <c r="J158" s="4" t="s">
        <v>480</v>
      </c>
      <c r="K158" s="4" t="s">
        <v>476</v>
      </c>
      <c r="L158" s="4" t="s">
        <v>54</v>
      </c>
      <c r="M158" s="4" t="s">
        <v>55</v>
      </c>
      <c r="N158" s="4" t="s">
        <v>343</v>
      </c>
      <c r="O158" s="10">
        <f>MSF_Pivot_DOCS[[#This Row],[RRP]]/2</f>
        <v>50</v>
      </c>
      <c r="P158" s="5">
        <v>100</v>
      </c>
      <c r="Q158" s="4" t="s">
        <v>481</v>
      </c>
      <c r="R158" s="4">
        <v>397</v>
      </c>
      <c r="S158" s="4"/>
      <c r="T158" s="4"/>
      <c r="U158" s="4"/>
      <c r="V158" s="4"/>
      <c r="W158" s="4"/>
      <c r="Y158" s="4"/>
      <c r="Z158" s="4"/>
      <c r="AA158" s="4"/>
      <c r="AB158" s="4">
        <v>14</v>
      </c>
      <c r="AC158" s="4">
        <v>73</v>
      </c>
      <c r="AD158" s="4">
        <v>146</v>
      </c>
      <c r="AE158" s="4">
        <v>113</v>
      </c>
      <c r="AF158" s="4">
        <v>42</v>
      </c>
      <c r="AG158" s="4">
        <v>9</v>
      </c>
      <c r="AH158" s="4"/>
      <c r="AI158" s="4"/>
      <c r="AJ158" s="4"/>
      <c r="AK158"/>
    </row>
    <row r="159" spans="1:37" ht="80.099999999999994" customHeight="1">
      <c r="A159" s="9" t="str">
        <f t="shared" si="2"/>
        <v>Link to Image</v>
      </c>
      <c r="B159" s="4" t="s">
        <v>35</v>
      </c>
      <c r="C159" s="4" t="e" vm="148">
        <v>#VALUE!</v>
      </c>
      <c r="D159" s="4" t="s">
        <v>233</v>
      </c>
      <c r="E159" s="4" t="s">
        <v>118</v>
      </c>
      <c r="F159" s="4" t="s">
        <v>71</v>
      </c>
      <c r="G159" s="4" t="s">
        <v>340</v>
      </c>
      <c r="H159" s="4" t="s">
        <v>40</v>
      </c>
      <c r="I159" s="4" t="s">
        <v>479</v>
      </c>
      <c r="J159" s="4" t="s">
        <v>480</v>
      </c>
      <c r="K159" s="4" t="s">
        <v>476</v>
      </c>
      <c r="L159" s="4" t="s">
        <v>94</v>
      </c>
      <c r="M159" s="4" t="s">
        <v>95</v>
      </c>
      <c r="N159" s="4" t="s">
        <v>343</v>
      </c>
      <c r="O159" s="10">
        <f>MSF_Pivot_DOCS[[#This Row],[RRP]]/2</f>
        <v>50</v>
      </c>
      <c r="P159" s="5">
        <v>100</v>
      </c>
      <c r="Q159" s="4" t="s">
        <v>482</v>
      </c>
      <c r="R159" s="4">
        <v>425</v>
      </c>
      <c r="S159" s="4"/>
      <c r="T159" s="4"/>
      <c r="U159" s="4"/>
      <c r="V159" s="4"/>
      <c r="W159" s="4"/>
      <c r="Y159" s="4"/>
      <c r="Z159" s="4"/>
      <c r="AA159" s="4"/>
      <c r="AB159" s="4">
        <v>35</v>
      </c>
      <c r="AC159" s="4">
        <v>82</v>
      </c>
      <c r="AD159" s="4">
        <v>128</v>
      </c>
      <c r="AE159" s="4">
        <v>110</v>
      </c>
      <c r="AF159" s="4">
        <v>57</v>
      </c>
      <c r="AG159" s="4">
        <v>13</v>
      </c>
      <c r="AH159" s="4"/>
      <c r="AI159" s="4"/>
      <c r="AJ159" s="4"/>
      <c r="AK159"/>
    </row>
    <row r="160" spans="1:37" ht="80.099999999999994" customHeight="1">
      <c r="A160" s="9" t="str">
        <f t="shared" si="2"/>
        <v>Link to Image</v>
      </c>
      <c r="B160" s="4" t="s">
        <v>35</v>
      </c>
      <c r="C160" s="4" t="e" vm="149">
        <v>#VALUE!</v>
      </c>
      <c r="D160" s="4" t="s">
        <v>233</v>
      </c>
      <c r="E160" s="4" t="s">
        <v>37</v>
      </c>
      <c r="F160" s="4" t="s">
        <v>71</v>
      </c>
      <c r="G160" s="4" t="s">
        <v>61</v>
      </c>
      <c r="H160" s="4" t="s">
        <v>40</v>
      </c>
      <c r="I160" s="4" t="s">
        <v>483</v>
      </c>
      <c r="J160" s="4" t="s">
        <v>484</v>
      </c>
      <c r="K160" s="4" t="s">
        <v>64</v>
      </c>
      <c r="L160" s="4" t="s">
        <v>84</v>
      </c>
      <c r="M160" s="4" t="s">
        <v>85</v>
      </c>
      <c r="N160" s="4" t="s">
        <v>65</v>
      </c>
      <c r="O160" s="10">
        <f>MSF_Pivot_DOCS[[#This Row],[RRP]]/2</f>
        <v>12.5</v>
      </c>
      <c r="P160" s="5">
        <v>25</v>
      </c>
      <c r="Q160" s="4" t="s">
        <v>485</v>
      </c>
      <c r="R160" s="4">
        <v>154</v>
      </c>
      <c r="S160" s="4"/>
      <c r="T160" s="4"/>
      <c r="U160" s="4"/>
      <c r="V160" s="4"/>
      <c r="W160" s="4"/>
      <c r="Y160" s="4"/>
      <c r="Z160" s="4"/>
      <c r="AA160" s="4"/>
      <c r="AB160" s="4">
        <v>11</v>
      </c>
      <c r="AC160" s="4">
        <v>25</v>
      </c>
      <c r="AD160" s="4">
        <v>45</v>
      </c>
      <c r="AE160" s="4">
        <v>30</v>
      </c>
      <c r="AF160" s="4">
        <v>30</v>
      </c>
      <c r="AG160" s="4">
        <v>13</v>
      </c>
      <c r="AH160" s="4"/>
      <c r="AI160" s="4"/>
      <c r="AJ160" s="4"/>
      <c r="AK160"/>
    </row>
    <row r="161" spans="1:37" ht="80.099999999999994" customHeight="1">
      <c r="A161" s="9" t="str">
        <f t="shared" si="2"/>
        <v>Link to Image</v>
      </c>
      <c r="B161" s="4" t="s">
        <v>35</v>
      </c>
      <c r="C161" s="4" t="e" vm="150">
        <v>#VALUE!</v>
      </c>
      <c r="D161" s="4" t="s">
        <v>233</v>
      </c>
      <c r="E161" s="4" t="s">
        <v>37</v>
      </c>
      <c r="F161" s="4" t="s">
        <v>71</v>
      </c>
      <c r="G161" s="4" t="s">
        <v>61</v>
      </c>
      <c r="H161" s="4" t="s">
        <v>40</v>
      </c>
      <c r="I161" s="4" t="s">
        <v>483</v>
      </c>
      <c r="J161" s="4" t="s">
        <v>484</v>
      </c>
      <c r="K161" s="4" t="s">
        <v>64</v>
      </c>
      <c r="L161" s="4" t="s">
        <v>175</v>
      </c>
      <c r="M161" s="4" t="s">
        <v>176</v>
      </c>
      <c r="N161" s="4" t="s">
        <v>65</v>
      </c>
      <c r="O161" s="10">
        <f>MSF_Pivot_DOCS[[#This Row],[RRP]]/2</f>
        <v>12.5</v>
      </c>
      <c r="P161" s="5">
        <v>25</v>
      </c>
      <c r="Q161" s="4" t="s">
        <v>486</v>
      </c>
      <c r="R161" s="4">
        <v>80</v>
      </c>
      <c r="S161" s="4"/>
      <c r="T161" s="4"/>
      <c r="U161" s="4"/>
      <c r="V161" s="4"/>
      <c r="W161" s="4"/>
      <c r="Y161" s="4"/>
      <c r="Z161" s="4"/>
      <c r="AA161" s="4"/>
      <c r="AB161" s="4">
        <v>4</v>
      </c>
      <c r="AC161" s="4">
        <v>9</v>
      </c>
      <c r="AD161" s="4">
        <v>20</v>
      </c>
      <c r="AE161" s="4">
        <v>22</v>
      </c>
      <c r="AF161" s="4">
        <v>16</v>
      </c>
      <c r="AG161" s="4">
        <v>9</v>
      </c>
      <c r="AH161" s="4"/>
      <c r="AI161" s="4"/>
      <c r="AJ161" s="4"/>
      <c r="AK161"/>
    </row>
    <row r="162" spans="1:37" ht="80.099999999999994" customHeight="1">
      <c r="A162" s="9" t="str">
        <f t="shared" si="2"/>
        <v>Link to Image</v>
      </c>
      <c r="B162" s="4" t="s">
        <v>35</v>
      </c>
      <c r="C162" s="4" t="e" vm="151">
        <v>#VALUE!</v>
      </c>
      <c r="D162" s="4" t="s">
        <v>233</v>
      </c>
      <c r="E162" s="4" t="s">
        <v>37</v>
      </c>
      <c r="F162" s="4" t="s">
        <v>71</v>
      </c>
      <c r="G162" s="4" t="s">
        <v>61</v>
      </c>
      <c r="H162" s="4" t="s">
        <v>40</v>
      </c>
      <c r="I162" s="4" t="s">
        <v>483</v>
      </c>
      <c r="J162" s="4" t="s">
        <v>484</v>
      </c>
      <c r="K162" s="4" t="s">
        <v>64</v>
      </c>
      <c r="L162" s="4" t="s">
        <v>94</v>
      </c>
      <c r="M162" s="4" t="s">
        <v>95</v>
      </c>
      <c r="N162" s="4" t="s">
        <v>65</v>
      </c>
      <c r="O162" s="10">
        <f>MSF_Pivot_DOCS[[#This Row],[RRP]]/2</f>
        <v>12.5</v>
      </c>
      <c r="P162" s="5">
        <v>25</v>
      </c>
      <c r="Q162" s="4" t="s">
        <v>487</v>
      </c>
      <c r="R162" s="4">
        <v>163</v>
      </c>
      <c r="S162" s="4"/>
      <c r="T162" s="4"/>
      <c r="U162" s="4"/>
      <c r="V162" s="4"/>
      <c r="W162" s="4"/>
      <c r="Y162" s="4"/>
      <c r="Z162" s="4"/>
      <c r="AA162" s="4"/>
      <c r="AB162" s="4">
        <v>7</v>
      </c>
      <c r="AC162" s="4">
        <v>44</v>
      </c>
      <c r="AD162" s="4">
        <v>36</v>
      </c>
      <c r="AE162" s="4">
        <v>41</v>
      </c>
      <c r="AF162" s="4">
        <v>24</v>
      </c>
      <c r="AG162" s="4">
        <v>11</v>
      </c>
      <c r="AH162" s="4"/>
      <c r="AI162" s="4"/>
      <c r="AJ162" s="4"/>
      <c r="AK162"/>
    </row>
    <row r="163" spans="1:37" ht="80.099999999999994" customHeight="1">
      <c r="A163" s="9" t="str">
        <f t="shared" si="2"/>
        <v>Link to Image</v>
      </c>
      <c r="B163" s="4" t="s">
        <v>35</v>
      </c>
      <c r="C163" s="4" t="e" vm="152">
        <v>#VALUE!</v>
      </c>
      <c r="D163" s="4" t="s">
        <v>233</v>
      </c>
      <c r="E163" s="4" t="s">
        <v>37</v>
      </c>
      <c r="F163" s="4" t="s">
        <v>71</v>
      </c>
      <c r="G163" s="4" t="s">
        <v>372</v>
      </c>
      <c r="H163" s="4" t="s">
        <v>40</v>
      </c>
      <c r="I163" s="4" t="s">
        <v>488</v>
      </c>
      <c r="J163" s="4" t="s">
        <v>489</v>
      </c>
      <c r="K163" s="4" t="s">
        <v>401</v>
      </c>
      <c r="L163" s="4" t="s">
        <v>68</v>
      </c>
      <c r="M163" s="4" t="s">
        <v>69</v>
      </c>
      <c r="N163" s="4" t="s">
        <v>79</v>
      </c>
      <c r="O163" s="10">
        <f>MSF_Pivot_DOCS[[#This Row],[RRP]]/2</f>
        <v>32.5</v>
      </c>
      <c r="P163" s="5">
        <v>65</v>
      </c>
      <c r="Q163" s="4" t="s">
        <v>490</v>
      </c>
      <c r="R163" s="4">
        <v>229</v>
      </c>
      <c r="S163" s="4"/>
      <c r="T163" s="4"/>
      <c r="U163" s="4"/>
      <c r="V163" s="4"/>
      <c r="W163" s="4"/>
      <c r="Y163" s="4"/>
      <c r="Z163" s="4"/>
      <c r="AA163" s="4"/>
      <c r="AB163" s="4">
        <v>22</v>
      </c>
      <c r="AC163" s="4">
        <v>38</v>
      </c>
      <c r="AD163" s="4">
        <v>58</v>
      </c>
      <c r="AE163" s="4">
        <v>54</v>
      </c>
      <c r="AF163" s="4">
        <v>37</v>
      </c>
      <c r="AG163" s="4">
        <v>20</v>
      </c>
      <c r="AH163" s="4"/>
      <c r="AI163" s="4"/>
      <c r="AJ163" s="4"/>
      <c r="AK163"/>
    </row>
    <row r="164" spans="1:37" ht="80.099999999999994" customHeight="1">
      <c r="A164" s="9" t="str">
        <f t="shared" si="2"/>
        <v>Link to Image</v>
      </c>
      <c r="B164" s="4" t="s">
        <v>35</v>
      </c>
      <c r="C164" s="4" t="e" vm="153">
        <v>#VALUE!</v>
      </c>
      <c r="D164" s="4" t="s">
        <v>233</v>
      </c>
      <c r="E164" s="4" t="s">
        <v>37</v>
      </c>
      <c r="F164" s="4" t="s">
        <v>71</v>
      </c>
      <c r="G164" s="4" t="s">
        <v>372</v>
      </c>
      <c r="H164" s="4" t="s">
        <v>40</v>
      </c>
      <c r="I164" s="4" t="s">
        <v>488</v>
      </c>
      <c r="J164" s="4" t="s">
        <v>489</v>
      </c>
      <c r="K164" s="4" t="s">
        <v>401</v>
      </c>
      <c r="L164" s="4" t="s">
        <v>94</v>
      </c>
      <c r="M164" s="4" t="s">
        <v>95</v>
      </c>
      <c r="N164" s="4" t="s">
        <v>79</v>
      </c>
      <c r="O164" s="10">
        <f>MSF_Pivot_DOCS[[#This Row],[RRP]]/2</f>
        <v>32.5</v>
      </c>
      <c r="P164" s="5">
        <v>65</v>
      </c>
      <c r="Q164" s="4" t="s">
        <v>491</v>
      </c>
      <c r="R164" s="4">
        <v>540</v>
      </c>
      <c r="S164" s="4"/>
      <c r="T164" s="4"/>
      <c r="U164" s="4"/>
      <c r="V164" s="4"/>
      <c r="W164" s="4"/>
      <c r="Y164" s="4"/>
      <c r="Z164" s="4"/>
      <c r="AA164" s="4"/>
      <c r="AB164" s="4">
        <v>63</v>
      </c>
      <c r="AC164" s="4">
        <v>133</v>
      </c>
      <c r="AD164" s="4">
        <v>121</v>
      </c>
      <c r="AE164" s="4">
        <v>120</v>
      </c>
      <c r="AF164" s="4">
        <v>87</v>
      </c>
      <c r="AG164" s="4">
        <v>16</v>
      </c>
      <c r="AH164" s="4"/>
      <c r="AI164" s="4"/>
      <c r="AJ164" s="4"/>
      <c r="AK164"/>
    </row>
    <row r="165" spans="1:37" ht="80.099999999999994" customHeight="1">
      <c r="A165" s="9" t="str">
        <f t="shared" si="2"/>
        <v>Link to Image</v>
      </c>
      <c r="B165" s="4" t="s">
        <v>35</v>
      </c>
      <c r="C165" s="4" t="e" vm="154">
        <v>#VALUE!</v>
      </c>
      <c r="D165" s="4" t="s">
        <v>233</v>
      </c>
      <c r="E165" s="4" t="s">
        <v>37</v>
      </c>
      <c r="F165" s="4" t="s">
        <v>71</v>
      </c>
      <c r="G165" s="4" t="s">
        <v>81</v>
      </c>
      <c r="H165" s="4" t="s">
        <v>40</v>
      </c>
      <c r="I165" s="4" t="s">
        <v>492</v>
      </c>
      <c r="J165" s="4" t="s">
        <v>493</v>
      </c>
      <c r="K165" s="4" t="s">
        <v>401</v>
      </c>
      <c r="L165" s="4" t="s">
        <v>68</v>
      </c>
      <c r="M165" s="4" t="s">
        <v>69</v>
      </c>
      <c r="N165" s="4" t="s">
        <v>86</v>
      </c>
      <c r="O165" s="10">
        <f>MSF_Pivot_DOCS[[#This Row],[RRP]]/2</f>
        <v>22.5</v>
      </c>
      <c r="P165" s="5">
        <v>45</v>
      </c>
      <c r="Q165" s="4" t="s">
        <v>494</v>
      </c>
      <c r="R165" s="4">
        <v>214</v>
      </c>
      <c r="S165" s="4"/>
      <c r="T165" s="4"/>
      <c r="U165" s="4"/>
      <c r="V165" s="4"/>
      <c r="W165" s="4"/>
      <c r="Y165" s="4"/>
      <c r="Z165" s="4"/>
      <c r="AA165" s="4"/>
      <c r="AB165" s="4">
        <v>17</v>
      </c>
      <c r="AC165" s="4">
        <v>46</v>
      </c>
      <c r="AD165" s="4">
        <v>61</v>
      </c>
      <c r="AE165" s="4">
        <v>44</v>
      </c>
      <c r="AF165" s="4">
        <v>36</v>
      </c>
      <c r="AG165" s="4">
        <v>10</v>
      </c>
      <c r="AH165" s="4"/>
      <c r="AI165" s="4"/>
      <c r="AJ165" s="4"/>
      <c r="AK165"/>
    </row>
    <row r="166" spans="1:37" ht="80.099999999999994" customHeight="1">
      <c r="A166" s="9" t="str">
        <f t="shared" si="2"/>
        <v>Link to Image</v>
      </c>
      <c r="B166" s="4" t="s">
        <v>35</v>
      </c>
      <c r="C166" s="4" t="e" vm="155">
        <v>#VALUE!</v>
      </c>
      <c r="D166" s="4" t="s">
        <v>233</v>
      </c>
      <c r="E166" s="4" t="s">
        <v>37</v>
      </c>
      <c r="F166" s="4" t="s">
        <v>71</v>
      </c>
      <c r="G166" s="4" t="s">
        <v>81</v>
      </c>
      <c r="H166" s="4" t="s">
        <v>40</v>
      </c>
      <c r="I166" s="4" t="s">
        <v>492</v>
      </c>
      <c r="J166" s="4" t="s">
        <v>493</v>
      </c>
      <c r="K166" s="4" t="s">
        <v>401</v>
      </c>
      <c r="L166" s="4" t="s">
        <v>94</v>
      </c>
      <c r="M166" s="4" t="s">
        <v>95</v>
      </c>
      <c r="N166" s="4" t="s">
        <v>86</v>
      </c>
      <c r="O166" s="10">
        <f>MSF_Pivot_DOCS[[#This Row],[RRP]]/2</f>
        <v>22.5</v>
      </c>
      <c r="P166" s="5">
        <v>45</v>
      </c>
      <c r="Q166" s="4" t="s">
        <v>495</v>
      </c>
      <c r="R166" s="4">
        <v>656</v>
      </c>
      <c r="S166" s="4"/>
      <c r="T166" s="4"/>
      <c r="U166" s="4"/>
      <c r="V166" s="4"/>
      <c r="W166" s="4"/>
      <c r="Y166" s="4"/>
      <c r="Z166" s="4"/>
      <c r="AA166" s="4"/>
      <c r="AB166" s="4">
        <v>69</v>
      </c>
      <c r="AC166" s="4">
        <v>165</v>
      </c>
      <c r="AD166" s="4">
        <v>157</v>
      </c>
      <c r="AE166" s="4">
        <v>148</v>
      </c>
      <c r="AF166" s="4">
        <v>99</v>
      </c>
      <c r="AG166" s="4">
        <v>18</v>
      </c>
      <c r="AH166" s="4"/>
      <c r="AI166" s="4"/>
      <c r="AJ166" s="4"/>
      <c r="AK166"/>
    </row>
    <row r="167" spans="1:37" ht="80.099999999999994" customHeight="1">
      <c r="A167" s="9" t="str">
        <f t="shared" si="2"/>
        <v>Link to Image</v>
      </c>
      <c r="B167" s="4" t="s">
        <v>35</v>
      </c>
      <c r="C167" s="4" t="e" vm="156">
        <v>#VALUE!</v>
      </c>
      <c r="D167" s="4" t="s">
        <v>233</v>
      </c>
      <c r="E167" s="4" t="s">
        <v>37</v>
      </c>
      <c r="F167" s="4" t="s">
        <v>71</v>
      </c>
      <c r="G167" s="4" t="s">
        <v>61</v>
      </c>
      <c r="H167" s="4" t="s">
        <v>40</v>
      </c>
      <c r="I167" s="4" t="s">
        <v>496</v>
      </c>
      <c r="J167" s="4" t="s">
        <v>497</v>
      </c>
      <c r="K167" s="4" t="s">
        <v>64</v>
      </c>
      <c r="L167" s="4" t="s">
        <v>84</v>
      </c>
      <c r="M167" s="4" t="s">
        <v>85</v>
      </c>
      <c r="N167" s="4" t="s">
        <v>65</v>
      </c>
      <c r="O167" s="10">
        <f>MSF_Pivot_DOCS[[#This Row],[RRP]]/2</f>
        <v>15</v>
      </c>
      <c r="P167" s="5">
        <v>30</v>
      </c>
      <c r="Q167" s="4" t="s">
        <v>498</v>
      </c>
      <c r="R167" s="4">
        <v>545</v>
      </c>
      <c r="S167" s="4"/>
      <c r="T167" s="4"/>
      <c r="U167" s="4"/>
      <c r="V167" s="4"/>
      <c r="W167" s="4"/>
      <c r="Y167" s="4"/>
      <c r="Z167" s="4"/>
      <c r="AA167" s="4"/>
      <c r="AB167" s="4">
        <v>54</v>
      </c>
      <c r="AC167" s="4">
        <v>113</v>
      </c>
      <c r="AD167" s="4">
        <v>155</v>
      </c>
      <c r="AE167" s="4">
        <v>125</v>
      </c>
      <c r="AF167" s="4">
        <v>84</v>
      </c>
      <c r="AG167" s="4">
        <v>14</v>
      </c>
      <c r="AH167" s="4"/>
      <c r="AI167" s="4"/>
      <c r="AJ167" s="4"/>
      <c r="AK167"/>
    </row>
    <row r="168" spans="1:37" ht="80.099999999999994" customHeight="1">
      <c r="A168" s="9" t="str">
        <f t="shared" si="2"/>
        <v>Link to Image</v>
      </c>
      <c r="B168" s="4" t="s">
        <v>35</v>
      </c>
      <c r="C168" s="4" t="e" vm="157">
        <v>#VALUE!</v>
      </c>
      <c r="D168" s="4" t="s">
        <v>233</v>
      </c>
      <c r="E168" s="4" t="s">
        <v>37</v>
      </c>
      <c r="F168" s="4" t="s">
        <v>71</v>
      </c>
      <c r="G168" s="4" t="s">
        <v>61</v>
      </c>
      <c r="H168" s="4" t="s">
        <v>40</v>
      </c>
      <c r="I168" s="4" t="s">
        <v>496</v>
      </c>
      <c r="J168" s="4" t="s">
        <v>497</v>
      </c>
      <c r="K168" s="4" t="s">
        <v>64</v>
      </c>
      <c r="L168" s="4" t="s">
        <v>68</v>
      </c>
      <c r="M168" s="4" t="s">
        <v>69</v>
      </c>
      <c r="N168" s="4" t="s">
        <v>65</v>
      </c>
      <c r="O168" s="10">
        <f>MSF_Pivot_DOCS[[#This Row],[RRP]]/2</f>
        <v>15</v>
      </c>
      <c r="P168" s="5">
        <v>30</v>
      </c>
      <c r="Q168" s="4" t="s">
        <v>499</v>
      </c>
      <c r="R168" s="4">
        <v>103</v>
      </c>
      <c r="S168" s="4"/>
      <c r="T168" s="4"/>
      <c r="U168" s="4"/>
      <c r="V168" s="4"/>
      <c r="W168" s="4"/>
      <c r="Y168" s="4"/>
      <c r="Z168" s="4"/>
      <c r="AA168" s="4"/>
      <c r="AB168" s="4">
        <v>8</v>
      </c>
      <c r="AC168" s="4">
        <v>19</v>
      </c>
      <c r="AD168" s="4">
        <v>32</v>
      </c>
      <c r="AE168" s="4">
        <v>23</v>
      </c>
      <c r="AF168" s="4">
        <v>13</v>
      </c>
      <c r="AG168" s="4">
        <v>8</v>
      </c>
      <c r="AH168" s="4"/>
      <c r="AI168" s="4"/>
      <c r="AJ168" s="4"/>
      <c r="AK168"/>
    </row>
    <row r="169" spans="1:37" ht="80.099999999999994" customHeight="1">
      <c r="A169" s="9" t="str">
        <f t="shared" si="2"/>
        <v>Link to Image</v>
      </c>
      <c r="B169" s="4" t="s">
        <v>35</v>
      </c>
      <c r="C169" s="4" t="e" vm="158">
        <v>#VALUE!</v>
      </c>
      <c r="D169" s="4" t="s">
        <v>233</v>
      </c>
      <c r="E169" s="4" t="s">
        <v>37</v>
      </c>
      <c r="F169" s="4" t="s">
        <v>71</v>
      </c>
      <c r="G169" s="4" t="s">
        <v>61</v>
      </c>
      <c r="H169" s="4" t="s">
        <v>40</v>
      </c>
      <c r="I169" s="4" t="s">
        <v>496</v>
      </c>
      <c r="J169" s="4" t="s">
        <v>497</v>
      </c>
      <c r="K169" s="4" t="s">
        <v>64</v>
      </c>
      <c r="L169" s="4" t="s">
        <v>94</v>
      </c>
      <c r="M169" s="4" t="s">
        <v>95</v>
      </c>
      <c r="N169" s="4" t="s">
        <v>65</v>
      </c>
      <c r="O169" s="10">
        <f>MSF_Pivot_DOCS[[#This Row],[RRP]]/2</f>
        <v>15</v>
      </c>
      <c r="P169" s="5">
        <v>30</v>
      </c>
      <c r="Q169" s="4" t="s">
        <v>500</v>
      </c>
      <c r="R169" s="4">
        <v>567</v>
      </c>
      <c r="S169" s="4"/>
      <c r="T169" s="4"/>
      <c r="U169" s="4"/>
      <c r="V169" s="4"/>
      <c r="W169" s="4"/>
      <c r="Y169" s="4"/>
      <c r="Z169" s="4"/>
      <c r="AA169" s="4"/>
      <c r="AB169" s="4">
        <v>48</v>
      </c>
      <c r="AC169" s="4">
        <v>103</v>
      </c>
      <c r="AD169" s="4">
        <v>162</v>
      </c>
      <c r="AE169" s="4">
        <v>141</v>
      </c>
      <c r="AF169" s="4">
        <v>90</v>
      </c>
      <c r="AG169" s="4">
        <v>23</v>
      </c>
      <c r="AH169" s="4"/>
      <c r="AI169" s="4"/>
      <c r="AJ169" s="4"/>
      <c r="AK169"/>
    </row>
    <row r="170" spans="1:37" ht="80.099999999999994" customHeight="1">
      <c r="A170" s="9" t="str">
        <f t="shared" si="2"/>
        <v>Link to Image</v>
      </c>
      <c r="B170" s="4" t="s">
        <v>35</v>
      </c>
      <c r="C170" s="4" t="e" vm="159">
        <v>#VALUE!</v>
      </c>
      <c r="D170" s="4" t="s">
        <v>233</v>
      </c>
      <c r="F170" s="4" t="s">
        <v>71</v>
      </c>
      <c r="G170" s="4" t="s">
        <v>81</v>
      </c>
      <c r="H170" s="4" t="s">
        <v>40</v>
      </c>
      <c r="I170" s="4" t="s">
        <v>501</v>
      </c>
      <c r="J170" s="4" t="s">
        <v>502</v>
      </c>
      <c r="K170" s="4" t="s">
        <v>401</v>
      </c>
      <c r="L170" s="4" t="s">
        <v>48</v>
      </c>
      <c r="M170" s="4" t="s">
        <v>49</v>
      </c>
      <c r="N170" s="4" t="s">
        <v>86</v>
      </c>
      <c r="O170" s="10">
        <f>MSF_Pivot_DOCS[[#This Row],[RRP]]/2</f>
        <v>0</v>
      </c>
      <c r="P170" s="5"/>
      <c r="Q170" s="4" t="s">
        <v>503</v>
      </c>
      <c r="R170" s="4">
        <v>239</v>
      </c>
      <c r="S170" s="4"/>
      <c r="T170" s="4"/>
      <c r="U170" s="4"/>
      <c r="V170" s="4"/>
      <c r="W170" s="4"/>
      <c r="Y170" s="4"/>
      <c r="Z170" s="4"/>
      <c r="AA170" s="4"/>
      <c r="AB170" s="4">
        <v>15</v>
      </c>
      <c r="AC170" s="4">
        <v>43</v>
      </c>
      <c r="AD170" s="4">
        <v>59</v>
      </c>
      <c r="AE170" s="4">
        <v>58</v>
      </c>
      <c r="AF170" s="4">
        <v>45</v>
      </c>
      <c r="AG170" s="4">
        <v>19</v>
      </c>
      <c r="AH170" s="4"/>
      <c r="AI170" s="4"/>
      <c r="AJ170" s="4"/>
      <c r="AK170"/>
    </row>
    <row r="171" spans="1:37" ht="80.099999999999994" customHeight="1">
      <c r="A171" s="9" t="str">
        <f t="shared" si="2"/>
        <v>Link to Image</v>
      </c>
      <c r="B171" s="4" t="s">
        <v>35</v>
      </c>
      <c r="C171" s="4" t="e" vm="160">
        <v>#VALUE!</v>
      </c>
      <c r="D171" s="4" t="s">
        <v>233</v>
      </c>
      <c r="E171" s="4" t="s">
        <v>118</v>
      </c>
      <c r="F171" s="4" t="s">
        <v>71</v>
      </c>
      <c r="G171" s="4" t="s">
        <v>61</v>
      </c>
      <c r="H171" s="4" t="s">
        <v>40</v>
      </c>
      <c r="I171" s="4" t="s">
        <v>504</v>
      </c>
      <c r="J171" s="4" t="s">
        <v>505</v>
      </c>
      <c r="K171" s="4" t="s">
        <v>64</v>
      </c>
      <c r="L171" s="4" t="s">
        <v>74</v>
      </c>
      <c r="M171" s="4" t="s">
        <v>75</v>
      </c>
      <c r="N171" s="4" t="s">
        <v>65</v>
      </c>
      <c r="O171" s="10">
        <f>MSF_Pivot_DOCS[[#This Row],[RRP]]/2</f>
        <v>20</v>
      </c>
      <c r="P171" s="5">
        <v>40</v>
      </c>
      <c r="Q171" s="4" t="s">
        <v>506</v>
      </c>
      <c r="R171" s="4">
        <v>18</v>
      </c>
      <c r="S171" s="4"/>
      <c r="T171" s="4"/>
      <c r="U171" s="4"/>
      <c r="V171" s="4"/>
      <c r="W171" s="4"/>
      <c r="Y171" s="4"/>
      <c r="Z171" s="4"/>
      <c r="AA171" s="4"/>
      <c r="AB171" s="4">
        <v>1</v>
      </c>
      <c r="AC171" s="4">
        <v>2</v>
      </c>
      <c r="AD171" s="4">
        <v>9</v>
      </c>
      <c r="AE171" s="4"/>
      <c r="AF171" s="4">
        <v>4</v>
      </c>
      <c r="AG171" s="4">
        <v>2</v>
      </c>
      <c r="AH171" s="4"/>
      <c r="AI171" s="4"/>
      <c r="AJ171" s="4"/>
      <c r="AK171"/>
    </row>
    <row r="172" spans="1:37" ht="80.099999999999994" customHeight="1">
      <c r="A172" s="9" t="str">
        <f t="shared" si="2"/>
        <v>Link to Image</v>
      </c>
      <c r="B172" s="4" t="s">
        <v>35</v>
      </c>
      <c r="C172" s="4" t="e" vm="161">
        <v>#VALUE!</v>
      </c>
      <c r="D172" s="4" t="s">
        <v>233</v>
      </c>
      <c r="E172" s="4" t="s">
        <v>118</v>
      </c>
      <c r="F172" s="4" t="s">
        <v>71</v>
      </c>
      <c r="G172" s="4" t="s">
        <v>61</v>
      </c>
      <c r="H172" s="4" t="s">
        <v>40</v>
      </c>
      <c r="I172" s="4" t="s">
        <v>504</v>
      </c>
      <c r="J172" s="4" t="s">
        <v>505</v>
      </c>
      <c r="K172" s="4" t="s">
        <v>64</v>
      </c>
      <c r="L172" s="4" t="s">
        <v>94</v>
      </c>
      <c r="M172" s="4" t="s">
        <v>95</v>
      </c>
      <c r="N172" s="4" t="s">
        <v>65</v>
      </c>
      <c r="O172" s="10">
        <f>MSF_Pivot_DOCS[[#This Row],[RRP]]/2</f>
        <v>20</v>
      </c>
      <c r="P172" s="5">
        <v>40</v>
      </c>
      <c r="Q172" s="4" t="s">
        <v>507</v>
      </c>
      <c r="R172" s="4">
        <v>142</v>
      </c>
      <c r="S172" s="4"/>
      <c r="T172" s="4"/>
      <c r="U172" s="4"/>
      <c r="V172" s="4"/>
      <c r="W172" s="4"/>
      <c r="Y172" s="4"/>
      <c r="Z172" s="4"/>
      <c r="AA172" s="4"/>
      <c r="AB172" s="4">
        <v>14</v>
      </c>
      <c r="AC172" s="4">
        <v>21</v>
      </c>
      <c r="AD172" s="4">
        <v>43</v>
      </c>
      <c r="AE172" s="4">
        <v>27</v>
      </c>
      <c r="AF172" s="4">
        <v>28</v>
      </c>
      <c r="AG172" s="4">
        <v>9</v>
      </c>
      <c r="AH172" s="4"/>
      <c r="AI172" s="4"/>
      <c r="AJ172" s="4"/>
      <c r="AK172"/>
    </row>
    <row r="173" spans="1:37" ht="80.099999999999994" customHeight="1">
      <c r="A173" s="9" t="str">
        <f t="shared" si="2"/>
        <v>Link to Image</v>
      </c>
      <c r="B173" s="4" t="s">
        <v>35</v>
      </c>
      <c r="C173" s="4" t="e" vm="162">
        <v>#VALUE!</v>
      </c>
      <c r="D173" s="4" t="s">
        <v>233</v>
      </c>
      <c r="E173" s="4" t="s">
        <v>37</v>
      </c>
      <c r="F173" s="4" t="s">
        <v>97</v>
      </c>
      <c r="G173" s="4" t="s">
        <v>283</v>
      </c>
      <c r="H173" s="4" t="s">
        <v>40</v>
      </c>
      <c r="I173" s="4" t="s">
        <v>508</v>
      </c>
      <c r="J173" s="4" t="s">
        <v>509</v>
      </c>
      <c r="K173" s="4" t="s">
        <v>64</v>
      </c>
      <c r="L173" s="4" t="s">
        <v>84</v>
      </c>
      <c r="M173" s="4" t="s">
        <v>85</v>
      </c>
      <c r="N173" s="4" t="s">
        <v>286</v>
      </c>
      <c r="O173" s="10">
        <f>MSF_Pivot_DOCS[[#This Row],[RRP]]/2</f>
        <v>30</v>
      </c>
      <c r="P173" s="5">
        <v>60</v>
      </c>
      <c r="Q173" s="4" t="s">
        <v>510</v>
      </c>
      <c r="R173" s="4">
        <v>22</v>
      </c>
      <c r="S173" s="4"/>
      <c r="T173" s="4"/>
      <c r="U173" s="4"/>
      <c r="V173" s="4"/>
      <c r="W173" s="4"/>
      <c r="X173" s="6">
        <v>6</v>
      </c>
      <c r="Y173" s="4">
        <v>6</v>
      </c>
      <c r="Z173" s="4">
        <v>10</v>
      </c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/>
    </row>
    <row r="174" spans="1:37" ht="80.099999999999994" customHeight="1">
      <c r="A174" s="9" t="str">
        <f t="shared" si="2"/>
        <v>Link to Image</v>
      </c>
      <c r="B174" s="4" t="s">
        <v>35</v>
      </c>
      <c r="C174" s="4" t="e" vm="163">
        <v>#VALUE!</v>
      </c>
      <c r="D174" s="4" t="s">
        <v>233</v>
      </c>
      <c r="E174" s="4" t="s">
        <v>37</v>
      </c>
      <c r="F174" s="4" t="s">
        <v>97</v>
      </c>
      <c r="G174" s="4" t="s">
        <v>283</v>
      </c>
      <c r="H174" s="4" t="s">
        <v>40</v>
      </c>
      <c r="I174" s="4" t="s">
        <v>508</v>
      </c>
      <c r="J174" s="4" t="s">
        <v>509</v>
      </c>
      <c r="K174" s="4" t="s">
        <v>64</v>
      </c>
      <c r="L174" s="4" t="s">
        <v>88</v>
      </c>
      <c r="M174" s="4" t="s">
        <v>89</v>
      </c>
      <c r="N174" s="4" t="s">
        <v>286</v>
      </c>
      <c r="O174" s="10">
        <f>MSF_Pivot_DOCS[[#This Row],[RRP]]/2</f>
        <v>30</v>
      </c>
      <c r="P174" s="5">
        <v>60</v>
      </c>
      <c r="Q174" s="4" t="s">
        <v>511</v>
      </c>
      <c r="R174" s="4">
        <v>48</v>
      </c>
      <c r="S174" s="4"/>
      <c r="T174" s="4"/>
      <c r="U174" s="4"/>
      <c r="V174" s="4"/>
      <c r="W174" s="4"/>
      <c r="X174" s="6">
        <v>3</v>
      </c>
      <c r="Y174" s="4">
        <v>15</v>
      </c>
      <c r="Z174" s="4">
        <v>22</v>
      </c>
      <c r="AA174" s="4">
        <v>8</v>
      </c>
      <c r="AB174" s="4"/>
      <c r="AC174" s="4"/>
      <c r="AD174" s="4"/>
      <c r="AE174" s="4"/>
      <c r="AF174" s="4"/>
      <c r="AG174" s="4"/>
      <c r="AH174" s="4"/>
      <c r="AI174" s="4"/>
      <c r="AJ174" s="4"/>
      <c r="AK174"/>
    </row>
    <row r="175" spans="1:37" ht="80.099999999999994" customHeight="1">
      <c r="A175" s="9" t="str">
        <f t="shared" si="2"/>
        <v>Link to Image</v>
      </c>
      <c r="B175" s="4" t="s">
        <v>35</v>
      </c>
      <c r="C175" s="4" t="e" vm="164">
        <v>#VALUE!</v>
      </c>
      <c r="D175" s="4" t="s">
        <v>233</v>
      </c>
      <c r="E175" s="4" t="s">
        <v>37</v>
      </c>
      <c r="F175" s="4" t="s">
        <v>97</v>
      </c>
      <c r="G175" s="4" t="s">
        <v>283</v>
      </c>
      <c r="H175" s="4" t="s">
        <v>40</v>
      </c>
      <c r="I175" s="4" t="s">
        <v>508</v>
      </c>
      <c r="J175" s="4" t="s">
        <v>509</v>
      </c>
      <c r="K175" s="4" t="s">
        <v>64</v>
      </c>
      <c r="L175" s="4" t="s">
        <v>94</v>
      </c>
      <c r="M175" s="4" t="s">
        <v>95</v>
      </c>
      <c r="N175" s="4" t="s">
        <v>286</v>
      </c>
      <c r="O175" s="10">
        <f>MSF_Pivot_DOCS[[#This Row],[RRP]]/2</f>
        <v>30</v>
      </c>
      <c r="P175" s="5">
        <v>60</v>
      </c>
      <c r="Q175" s="4" t="s">
        <v>512</v>
      </c>
      <c r="R175" s="4">
        <v>52</v>
      </c>
      <c r="S175" s="4"/>
      <c r="T175" s="4"/>
      <c r="U175" s="4"/>
      <c r="V175" s="4"/>
      <c r="W175" s="4"/>
      <c r="X175" s="6">
        <v>7</v>
      </c>
      <c r="Y175" s="4">
        <v>9</v>
      </c>
      <c r="Z175" s="4">
        <v>27</v>
      </c>
      <c r="AA175" s="4">
        <v>9</v>
      </c>
      <c r="AB175" s="4"/>
      <c r="AC175" s="4"/>
      <c r="AD175" s="4"/>
      <c r="AE175" s="4"/>
      <c r="AF175" s="4"/>
      <c r="AG175" s="4"/>
      <c r="AH175" s="4"/>
      <c r="AI175" s="4"/>
      <c r="AJ175" s="4"/>
      <c r="AK175"/>
    </row>
    <row r="176" spans="1:37" ht="80.099999999999994" customHeight="1">
      <c r="A176" s="9" t="str">
        <f t="shared" si="2"/>
        <v>Link to Image</v>
      </c>
      <c r="B176" s="4" t="s">
        <v>35</v>
      </c>
      <c r="C176" s="4" t="e" vm="165">
        <v>#VALUE!</v>
      </c>
      <c r="D176" s="4" t="s">
        <v>233</v>
      </c>
      <c r="E176" s="4" t="s">
        <v>37</v>
      </c>
      <c r="F176" s="4" t="s">
        <v>97</v>
      </c>
      <c r="G176" s="4" t="s">
        <v>334</v>
      </c>
      <c r="H176" s="4" t="s">
        <v>40</v>
      </c>
      <c r="I176" s="4" t="s">
        <v>513</v>
      </c>
      <c r="J176" s="4" t="s">
        <v>514</v>
      </c>
      <c r="K176" s="4" t="s">
        <v>114</v>
      </c>
      <c r="L176" s="4" t="s">
        <v>94</v>
      </c>
      <c r="M176" s="4" t="s">
        <v>95</v>
      </c>
      <c r="N176" s="4" t="s">
        <v>442</v>
      </c>
      <c r="O176" s="10">
        <f>MSF_Pivot_DOCS[[#This Row],[RRP]]/2</f>
        <v>32.5</v>
      </c>
      <c r="P176" s="5">
        <v>65</v>
      </c>
      <c r="Q176" s="4" t="s">
        <v>515</v>
      </c>
      <c r="R176" s="4">
        <v>295</v>
      </c>
      <c r="S176" s="4"/>
      <c r="T176" s="4"/>
      <c r="U176" s="4"/>
      <c r="V176" s="4"/>
      <c r="W176" s="4"/>
      <c r="X176" s="6">
        <v>54</v>
      </c>
      <c r="Y176" s="4">
        <v>101</v>
      </c>
      <c r="Z176" s="4">
        <v>81</v>
      </c>
      <c r="AA176" s="4">
        <v>59</v>
      </c>
      <c r="AB176" s="4"/>
      <c r="AC176" s="4"/>
      <c r="AD176" s="4"/>
      <c r="AE176" s="4"/>
      <c r="AF176" s="4"/>
      <c r="AG176" s="4"/>
      <c r="AH176" s="4"/>
      <c r="AI176" s="4"/>
      <c r="AJ176" s="4"/>
      <c r="AK176"/>
    </row>
    <row r="177" spans="1:37" ht="80.099999999999994" customHeight="1">
      <c r="A177" s="9" t="str">
        <f t="shared" si="2"/>
        <v>Link to Image</v>
      </c>
      <c r="B177" s="4" t="s">
        <v>35</v>
      </c>
      <c r="C177" s="4" t="e" vm="166">
        <v>#VALUE!</v>
      </c>
      <c r="D177" s="4" t="s">
        <v>233</v>
      </c>
      <c r="E177" s="4" t="s">
        <v>37</v>
      </c>
      <c r="F177" s="4" t="s">
        <v>97</v>
      </c>
      <c r="G177" s="4" t="s">
        <v>61</v>
      </c>
      <c r="H177" s="4" t="s">
        <v>40</v>
      </c>
      <c r="I177" s="4" t="s">
        <v>516</v>
      </c>
      <c r="J177" s="4" t="s">
        <v>517</v>
      </c>
      <c r="K177" s="4" t="s">
        <v>64</v>
      </c>
      <c r="L177" s="4" t="s">
        <v>88</v>
      </c>
      <c r="M177" s="4" t="s">
        <v>89</v>
      </c>
      <c r="N177" s="4" t="s">
        <v>65</v>
      </c>
      <c r="O177" s="10">
        <f>MSF_Pivot_DOCS[[#This Row],[RRP]]/2</f>
        <v>12.5</v>
      </c>
      <c r="P177" s="5">
        <v>25</v>
      </c>
      <c r="Q177" s="4" t="s">
        <v>518</v>
      </c>
      <c r="R177" s="4">
        <v>221</v>
      </c>
      <c r="S177" s="4"/>
      <c r="T177" s="4"/>
      <c r="U177" s="4"/>
      <c r="V177" s="4"/>
      <c r="W177" s="4"/>
      <c r="X177" s="6">
        <v>51</v>
      </c>
      <c r="Y177" s="4">
        <v>61</v>
      </c>
      <c r="Z177" s="4">
        <v>59</v>
      </c>
      <c r="AA177" s="4">
        <v>50</v>
      </c>
      <c r="AB177" s="4"/>
      <c r="AC177" s="4"/>
      <c r="AD177" s="4"/>
      <c r="AE177" s="4"/>
      <c r="AF177" s="4"/>
      <c r="AG177" s="4"/>
      <c r="AH177" s="4"/>
      <c r="AI177" s="4"/>
      <c r="AJ177" s="4"/>
      <c r="AK177"/>
    </row>
    <row r="178" spans="1:37" ht="80.099999999999994" customHeight="1">
      <c r="A178" s="9" t="str">
        <f t="shared" si="2"/>
        <v>Link to Image</v>
      </c>
      <c r="B178" s="4" t="s">
        <v>35</v>
      </c>
      <c r="C178" s="4" t="e" vm="167">
        <v>#VALUE!</v>
      </c>
      <c r="D178" s="4" t="s">
        <v>233</v>
      </c>
      <c r="E178" s="4" t="s">
        <v>37</v>
      </c>
      <c r="F178" s="4" t="s">
        <v>97</v>
      </c>
      <c r="G178" s="4" t="s">
        <v>61</v>
      </c>
      <c r="H178" s="4" t="s">
        <v>40</v>
      </c>
      <c r="I178" s="4" t="s">
        <v>516</v>
      </c>
      <c r="J178" s="4" t="s">
        <v>517</v>
      </c>
      <c r="K178" s="4" t="s">
        <v>64</v>
      </c>
      <c r="L178" s="4" t="s">
        <v>94</v>
      </c>
      <c r="M178" s="4" t="s">
        <v>95</v>
      </c>
      <c r="N178" s="4" t="s">
        <v>65</v>
      </c>
      <c r="O178" s="10">
        <f>MSF_Pivot_DOCS[[#This Row],[RRP]]/2</f>
        <v>12.5</v>
      </c>
      <c r="P178" s="5">
        <v>25</v>
      </c>
      <c r="Q178" s="4" t="s">
        <v>519</v>
      </c>
      <c r="R178" s="4">
        <v>238</v>
      </c>
      <c r="S178" s="4"/>
      <c r="T178" s="4"/>
      <c r="U178" s="4"/>
      <c r="V178" s="4"/>
      <c r="W178" s="4"/>
      <c r="X178" s="6">
        <v>51</v>
      </c>
      <c r="Y178" s="4">
        <v>63</v>
      </c>
      <c r="Z178" s="4">
        <v>64</v>
      </c>
      <c r="AA178" s="4">
        <v>60</v>
      </c>
      <c r="AB178" s="4"/>
      <c r="AC178" s="4"/>
      <c r="AD178" s="4"/>
      <c r="AE178" s="4"/>
      <c r="AF178" s="4"/>
      <c r="AG178" s="4"/>
      <c r="AH178" s="4"/>
      <c r="AI178" s="4"/>
      <c r="AJ178" s="4"/>
      <c r="AK178"/>
    </row>
    <row r="179" spans="1:37" ht="80.099999999999994" customHeight="1">
      <c r="A179" s="9" t="str">
        <f t="shared" si="2"/>
        <v>Link to Image</v>
      </c>
      <c r="B179" s="4" t="s">
        <v>35</v>
      </c>
      <c r="C179" s="4" t="e" vm="168">
        <v>#VALUE!</v>
      </c>
      <c r="D179" s="4" t="s">
        <v>233</v>
      </c>
      <c r="E179" s="4" t="s">
        <v>37</v>
      </c>
      <c r="F179" s="4" t="s">
        <v>97</v>
      </c>
      <c r="G179" s="4" t="s">
        <v>81</v>
      </c>
      <c r="H179" s="4" t="s">
        <v>40</v>
      </c>
      <c r="I179" s="4" t="s">
        <v>520</v>
      </c>
      <c r="J179" s="4" t="s">
        <v>521</v>
      </c>
      <c r="K179" s="4" t="s">
        <v>43</v>
      </c>
      <c r="L179" s="4" t="s">
        <v>88</v>
      </c>
      <c r="M179" s="4" t="s">
        <v>89</v>
      </c>
      <c r="N179" s="4" t="s">
        <v>86</v>
      </c>
      <c r="O179" s="10">
        <f>MSF_Pivot_DOCS[[#This Row],[RRP]]/2</f>
        <v>15</v>
      </c>
      <c r="P179" s="5">
        <v>30</v>
      </c>
      <c r="Q179" s="4" t="s">
        <v>522</v>
      </c>
      <c r="R179" s="4">
        <v>196</v>
      </c>
      <c r="S179" s="4"/>
      <c r="T179" s="4"/>
      <c r="U179" s="4"/>
      <c r="V179" s="4"/>
      <c r="W179" s="4"/>
      <c r="X179" s="6">
        <v>45</v>
      </c>
      <c r="Y179" s="4">
        <v>54</v>
      </c>
      <c r="Z179" s="4">
        <v>54</v>
      </c>
      <c r="AA179" s="4">
        <v>43</v>
      </c>
      <c r="AB179" s="4"/>
      <c r="AC179" s="4"/>
      <c r="AD179" s="4"/>
      <c r="AE179" s="4"/>
      <c r="AF179" s="4"/>
      <c r="AG179" s="4"/>
      <c r="AH179" s="4"/>
      <c r="AI179" s="4"/>
      <c r="AJ179" s="4"/>
      <c r="AK179"/>
    </row>
    <row r="180" spans="1:37" ht="80.099999999999994" customHeight="1">
      <c r="A180" s="9" t="str">
        <f t="shared" si="2"/>
        <v>Link to Image</v>
      </c>
      <c r="B180" s="4" t="s">
        <v>35</v>
      </c>
      <c r="C180" s="4" t="e" vm="169">
        <v>#VALUE!</v>
      </c>
      <c r="D180" s="4" t="s">
        <v>233</v>
      </c>
      <c r="E180" s="4" t="s">
        <v>37</v>
      </c>
      <c r="F180" s="4" t="s">
        <v>97</v>
      </c>
      <c r="G180" s="4" t="s">
        <v>81</v>
      </c>
      <c r="H180" s="4" t="s">
        <v>40</v>
      </c>
      <c r="I180" s="4" t="s">
        <v>520</v>
      </c>
      <c r="J180" s="4" t="s">
        <v>521</v>
      </c>
      <c r="K180" s="4" t="s">
        <v>43</v>
      </c>
      <c r="L180" s="4" t="s">
        <v>94</v>
      </c>
      <c r="M180" s="4" t="s">
        <v>95</v>
      </c>
      <c r="N180" s="4" t="s">
        <v>86</v>
      </c>
      <c r="O180" s="10">
        <f>MSF_Pivot_DOCS[[#This Row],[RRP]]/2</f>
        <v>15</v>
      </c>
      <c r="P180" s="5">
        <v>30</v>
      </c>
      <c r="Q180" s="4" t="s">
        <v>523</v>
      </c>
      <c r="R180" s="4">
        <v>210</v>
      </c>
      <c r="S180" s="4"/>
      <c r="T180" s="4"/>
      <c r="U180" s="4"/>
      <c r="V180" s="4"/>
      <c r="W180" s="4"/>
      <c r="X180" s="6">
        <v>42</v>
      </c>
      <c r="Y180" s="4">
        <v>57</v>
      </c>
      <c r="Z180" s="4">
        <v>65</v>
      </c>
      <c r="AA180" s="4">
        <v>46</v>
      </c>
      <c r="AB180" s="4"/>
      <c r="AC180" s="4"/>
      <c r="AD180" s="4"/>
      <c r="AE180" s="4"/>
      <c r="AF180" s="4"/>
      <c r="AG180" s="4"/>
      <c r="AH180" s="4"/>
      <c r="AI180" s="4"/>
      <c r="AJ180" s="4"/>
      <c r="AK180"/>
    </row>
    <row r="181" spans="1:37" ht="80.099999999999994" customHeight="1">
      <c r="A181" s="9" t="str">
        <f t="shared" si="2"/>
        <v>Link to Image</v>
      </c>
      <c r="B181" s="4" t="s">
        <v>35</v>
      </c>
      <c r="C181" s="4" t="e" vm="170">
        <v>#VALUE!</v>
      </c>
      <c r="D181" s="4" t="s">
        <v>233</v>
      </c>
      <c r="E181" s="4" t="s">
        <v>37</v>
      </c>
      <c r="F181" s="4" t="s">
        <v>97</v>
      </c>
      <c r="G181" s="4" t="s">
        <v>81</v>
      </c>
      <c r="H181" s="4" t="s">
        <v>40</v>
      </c>
      <c r="I181" s="4" t="s">
        <v>524</v>
      </c>
      <c r="J181" s="4" t="s">
        <v>318</v>
      </c>
      <c r="K181" s="4" t="s">
        <v>43</v>
      </c>
      <c r="L181" s="4" t="s">
        <v>295</v>
      </c>
      <c r="M181" s="4" t="s">
        <v>296</v>
      </c>
      <c r="N181" s="4" t="s">
        <v>86</v>
      </c>
      <c r="O181" s="10">
        <f>MSF_Pivot_DOCS[[#This Row],[RRP]]/2</f>
        <v>15</v>
      </c>
      <c r="P181" s="5">
        <v>30</v>
      </c>
      <c r="Q181" s="4" t="s">
        <v>525</v>
      </c>
      <c r="R181" s="4">
        <v>117</v>
      </c>
      <c r="S181" s="4"/>
      <c r="T181" s="4"/>
      <c r="U181" s="4"/>
      <c r="V181" s="4"/>
      <c r="W181" s="4"/>
      <c r="X181" s="6">
        <v>27</v>
      </c>
      <c r="Y181" s="4">
        <v>32</v>
      </c>
      <c r="Z181" s="4">
        <v>31</v>
      </c>
      <c r="AA181" s="4">
        <v>27</v>
      </c>
      <c r="AB181" s="4"/>
      <c r="AC181" s="4"/>
      <c r="AD181" s="4"/>
      <c r="AE181" s="4"/>
      <c r="AF181" s="4"/>
      <c r="AG181" s="4"/>
      <c r="AH181" s="4"/>
      <c r="AI181" s="4"/>
      <c r="AJ181" s="4"/>
      <c r="AK181"/>
    </row>
    <row r="182" spans="1:37" ht="80.099999999999994" customHeight="1">
      <c r="A182" s="9" t="str">
        <f t="shared" si="2"/>
        <v>Link to Image</v>
      </c>
      <c r="B182" s="4" t="s">
        <v>35</v>
      </c>
      <c r="C182" s="4" t="e" vm="171">
        <v>#VALUE!</v>
      </c>
      <c r="D182" s="4" t="s">
        <v>233</v>
      </c>
      <c r="E182" s="4" t="s">
        <v>37</v>
      </c>
      <c r="F182" s="4" t="s">
        <v>97</v>
      </c>
      <c r="G182" s="4" t="s">
        <v>81</v>
      </c>
      <c r="H182" s="4" t="s">
        <v>40</v>
      </c>
      <c r="I182" s="4" t="s">
        <v>524</v>
      </c>
      <c r="J182" s="4" t="s">
        <v>318</v>
      </c>
      <c r="K182" s="4" t="s">
        <v>43</v>
      </c>
      <c r="L182" s="4" t="s">
        <v>88</v>
      </c>
      <c r="M182" s="4" t="s">
        <v>89</v>
      </c>
      <c r="N182" s="4" t="s">
        <v>86</v>
      </c>
      <c r="O182" s="10">
        <f>MSF_Pivot_DOCS[[#This Row],[RRP]]/2</f>
        <v>15</v>
      </c>
      <c r="P182" s="5">
        <v>30</v>
      </c>
      <c r="Q182" s="4" t="s">
        <v>526</v>
      </c>
      <c r="R182" s="4">
        <v>58</v>
      </c>
      <c r="S182" s="4"/>
      <c r="T182" s="4"/>
      <c r="U182" s="4"/>
      <c r="V182" s="4"/>
      <c r="W182" s="4"/>
      <c r="X182" s="6">
        <v>14</v>
      </c>
      <c r="Y182" s="4">
        <v>14</v>
      </c>
      <c r="Z182" s="4">
        <v>14</v>
      </c>
      <c r="AA182" s="4">
        <v>16</v>
      </c>
      <c r="AB182" s="4"/>
      <c r="AC182" s="4"/>
      <c r="AD182" s="4"/>
      <c r="AE182" s="4"/>
      <c r="AF182" s="4"/>
      <c r="AG182" s="4"/>
      <c r="AH182" s="4"/>
      <c r="AI182" s="4"/>
      <c r="AJ182" s="4"/>
      <c r="AK182"/>
    </row>
    <row r="183" spans="1:37" ht="80.099999999999994" customHeight="1">
      <c r="A183" s="9" t="str">
        <f t="shared" si="2"/>
        <v>Link to Image</v>
      </c>
      <c r="B183" s="4" t="s">
        <v>35</v>
      </c>
      <c r="C183" s="4" t="e" vm="172">
        <v>#VALUE!</v>
      </c>
      <c r="D183" s="4" t="s">
        <v>233</v>
      </c>
      <c r="E183" s="4" t="s">
        <v>37</v>
      </c>
      <c r="F183" s="4" t="s">
        <v>97</v>
      </c>
      <c r="G183" s="4" t="s">
        <v>81</v>
      </c>
      <c r="H183" s="4" t="s">
        <v>40</v>
      </c>
      <c r="I183" s="4" t="s">
        <v>524</v>
      </c>
      <c r="J183" s="4" t="s">
        <v>318</v>
      </c>
      <c r="K183" s="4" t="s">
        <v>43</v>
      </c>
      <c r="L183" s="4" t="s">
        <v>94</v>
      </c>
      <c r="M183" s="4" t="s">
        <v>95</v>
      </c>
      <c r="N183" s="4" t="s">
        <v>86</v>
      </c>
      <c r="O183" s="10">
        <f>MSF_Pivot_DOCS[[#This Row],[RRP]]/2</f>
        <v>15</v>
      </c>
      <c r="P183" s="5">
        <v>30</v>
      </c>
      <c r="Q183" s="4" t="s">
        <v>527</v>
      </c>
      <c r="R183" s="4">
        <v>116</v>
      </c>
      <c r="S183" s="4"/>
      <c r="T183" s="4"/>
      <c r="U183" s="4"/>
      <c r="V183" s="4"/>
      <c r="W183" s="4"/>
      <c r="X183" s="6">
        <v>22</v>
      </c>
      <c r="Y183" s="4">
        <v>35</v>
      </c>
      <c r="Z183" s="4">
        <v>34</v>
      </c>
      <c r="AA183" s="4">
        <v>25</v>
      </c>
      <c r="AB183" s="4"/>
      <c r="AC183" s="4"/>
      <c r="AD183" s="4"/>
      <c r="AE183" s="4"/>
      <c r="AF183" s="4"/>
      <c r="AG183" s="4"/>
      <c r="AH183" s="4"/>
      <c r="AI183" s="4"/>
      <c r="AJ183" s="4"/>
      <c r="AK183"/>
    </row>
    <row r="184" spans="1:37" ht="80.099999999999994" customHeight="1">
      <c r="A184" s="9" t="str">
        <f t="shared" si="2"/>
        <v>Link to Image</v>
      </c>
      <c r="B184" s="4" t="s">
        <v>35</v>
      </c>
      <c r="C184" s="4" t="e" vm="173">
        <v>#VALUE!</v>
      </c>
      <c r="D184" s="4" t="s">
        <v>233</v>
      </c>
      <c r="E184" s="4" t="s">
        <v>37</v>
      </c>
      <c r="F184" s="4" t="s">
        <v>97</v>
      </c>
      <c r="G184" s="4" t="s">
        <v>61</v>
      </c>
      <c r="H184" s="4" t="s">
        <v>40</v>
      </c>
      <c r="I184" s="4" t="s">
        <v>528</v>
      </c>
      <c r="J184" s="4" t="s">
        <v>322</v>
      </c>
      <c r="K184" s="4" t="s">
        <v>64</v>
      </c>
      <c r="L184" s="4" t="s">
        <v>84</v>
      </c>
      <c r="M184" s="4" t="s">
        <v>85</v>
      </c>
      <c r="N184" s="4" t="s">
        <v>65</v>
      </c>
      <c r="O184" s="10">
        <f>MSF_Pivot_DOCS[[#This Row],[RRP]]/2</f>
        <v>12.5</v>
      </c>
      <c r="P184" s="5">
        <v>25</v>
      </c>
      <c r="Q184" s="4" t="s">
        <v>529</v>
      </c>
      <c r="R184" s="4">
        <v>82</v>
      </c>
      <c r="S184" s="4"/>
      <c r="T184" s="4"/>
      <c r="U184" s="4"/>
      <c r="V184" s="4"/>
      <c r="W184" s="4"/>
      <c r="X184" s="6">
        <v>17</v>
      </c>
      <c r="Y184" s="4">
        <v>27</v>
      </c>
      <c r="Z184" s="4">
        <v>23</v>
      </c>
      <c r="AA184" s="4">
        <v>15</v>
      </c>
      <c r="AB184" s="4"/>
      <c r="AC184" s="4"/>
      <c r="AD184" s="4"/>
      <c r="AE184" s="4"/>
      <c r="AF184" s="4"/>
      <c r="AG184" s="4"/>
      <c r="AH184" s="4"/>
      <c r="AI184" s="4"/>
      <c r="AJ184" s="4"/>
      <c r="AK184"/>
    </row>
    <row r="185" spans="1:37" ht="80.099999999999994" customHeight="1">
      <c r="A185" s="9" t="str">
        <f t="shared" si="2"/>
        <v>Link to Image</v>
      </c>
      <c r="B185" s="4" t="s">
        <v>35</v>
      </c>
      <c r="C185" s="4" t="e" vm="174">
        <v>#VALUE!</v>
      </c>
      <c r="D185" s="4" t="s">
        <v>233</v>
      </c>
      <c r="E185" s="4" t="s">
        <v>37</v>
      </c>
      <c r="F185" s="4" t="s">
        <v>97</v>
      </c>
      <c r="G185" s="4" t="s">
        <v>61</v>
      </c>
      <c r="H185" s="4" t="s">
        <v>40</v>
      </c>
      <c r="I185" s="4" t="s">
        <v>528</v>
      </c>
      <c r="J185" s="4" t="s">
        <v>322</v>
      </c>
      <c r="K185" s="4" t="s">
        <v>64</v>
      </c>
      <c r="L185" s="4" t="s">
        <v>295</v>
      </c>
      <c r="M185" s="4" t="s">
        <v>296</v>
      </c>
      <c r="N185" s="4" t="s">
        <v>65</v>
      </c>
      <c r="O185" s="10">
        <f>MSF_Pivot_DOCS[[#This Row],[RRP]]/2</f>
        <v>12.5</v>
      </c>
      <c r="P185" s="5">
        <v>25</v>
      </c>
      <c r="Q185" s="4" t="s">
        <v>530</v>
      </c>
      <c r="R185" s="4">
        <v>66</v>
      </c>
      <c r="S185" s="4"/>
      <c r="T185" s="4"/>
      <c r="U185" s="4"/>
      <c r="V185" s="4"/>
      <c r="W185" s="4"/>
      <c r="X185" s="6">
        <v>16</v>
      </c>
      <c r="Y185" s="4">
        <v>20</v>
      </c>
      <c r="Z185" s="4">
        <v>16</v>
      </c>
      <c r="AA185" s="4">
        <v>14</v>
      </c>
      <c r="AB185" s="4"/>
      <c r="AC185" s="4"/>
      <c r="AD185" s="4"/>
      <c r="AE185" s="4"/>
      <c r="AF185" s="4"/>
      <c r="AG185" s="4"/>
      <c r="AH185" s="4"/>
      <c r="AI185" s="4"/>
      <c r="AJ185" s="4"/>
      <c r="AK185"/>
    </row>
    <row r="186" spans="1:37" ht="80.099999999999994" customHeight="1">
      <c r="A186" s="9" t="str">
        <f t="shared" si="2"/>
        <v>Link to Image</v>
      </c>
      <c r="B186" s="4" t="s">
        <v>35</v>
      </c>
      <c r="C186" s="4" t="e" vm="175">
        <v>#VALUE!</v>
      </c>
      <c r="D186" s="4" t="s">
        <v>233</v>
      </c>
      <c r="E186" s="4" t="s">
        <v>37</v>
      </c>
      <c r="F186" s="4" t="s">
        <v>97</v>
      </c>
      <c r="G186" s="4" t="s">
        <v>61</v>
      </c>
      <c r="H186" s="4" t="s">
        <v>40</v>
      </c>
      <c r="I186" s="4" t="s">
        <v>528</v>
      </c>
      <c r="J186" s="4" t="s">
        <v>322</v>
      </c>
      <c r="K186" s="4" t="s">
        <v>64</v>
      </c>
      <c r="L186" s="4" t="s">
        <v>94</v>
      </c>
      <c r="M186" s="4" t="s">
        <v>95</v>
      </c>
      <c r="N186" s="4" t="s">
        <v>65</v>
      </c>
      <c r="O186" s="10">
        <f>MSF_Pivot_DOCS[[#This Row],[RRP]]/2</f>
        <v>12.5</v>
      </c>
      <c r="P186" s="5">
        <v>25</v>
      </c>
      <c r="Q186" s="4" t="s">
        <v>531</v>
      </c>
      <c r="R186" s="4">
        <v>100</v>
      </c>
      <c r="S186" s="4"/>
      <c r="T186" s="4"/>
      <c r="U186" s="4"/>
      <c r="V186" s="4"/>
      <c r="W186" s="4"/>
      <c r="X186" s="6">
        <v>24</v>
      </c>
      <c r="Y186" s="4">
        <v>31</v>
      </c>
      <c r="Z186" s="4">
        <v>27</v>
      </c>
      <c r="AA186" s="4">
        <v>18</v>
      </c>
      <c r="AB186" s="4"/>
      <c r="AC186" s="4"/>
      <c r="AD186" s="4"/>
      <c r="AE186" s="4"/>
      <c r="AF186" s="4"/>
      <c r="AG186" s="4"/>
      <c r="AH186" s="4"/>
      <c r="AI186" s="4"/>
      <c r="AJ186" s="4"/>
      <c r="AK186"/>
    </row>
    <row r="187" spans="1:37" ht="80.099999999999994" customHeight="1">
      <c r="A187" s="9" t="str">
        <f t="shared" si="2"/>
        <v>Link to Image</v>
      </c>
      <c r="B187" s="4" t="s">
        <v>35</v>
      </c>
      <c r="C187" s="4" t="e" vm="176">
        <v>#VALUE!</v>
      </c>
      <c r="D187" s="4" t="s">
        <v>233</v>
      </c>
      <c r="E187" s="4" t="s">
        <v>37</v>
      </c>
      <c r="F187" s="4" t="s">
        <v>97</v>
      </c>
      <c r="G187" s="4" t="s">
        <v>372</v>
      </c>
      <c r="H187" s="4" t="s">
        <v>40</v>
      </c>
      <c r="I187" s="4" t="s">
        <v>532</v>
      </c>
      <c r="J187" s="4" t="s">
        <v>533</v>
      </c>
      <c r="K187" s="4" t="s">
        <v>401</v>
      </c>
      <c r="L187" s="4" t="s">
        <v>460</v>
      </c>
      <c r="M187" s="4" t="s">
        <v>461</v>
      </c>
      <c r="N187" s="4" t="s">
        <v>79</v>
      </c>
      <c r="O187" s="10">
        <f>MSF_Pivot_DOCS[[#This Row],[RRP]]/2</f>
        <v>30</v>
      </c>
      <c r="P187" s="5">
        <v>60</v>
      </c>
      <c r="Q187" s="4" t="s">
        <v>534</v>
      </c>
      <c r="R187" s="4">
        <v>101</v>
      </c>
      <c r="S187" s="4"/>
      <c r="T187" s="4"/>
      <c r="U187" s="4"/>
      <c r="V187" s="4"/>
      <c r="W187" s="4"/>
      <c r="X187" s="6">
        <v>28</v>
      </c>
      <c r="Y187" s="4">
        <v>27</v>
      </c>
      <c r="Z187" s="4">
        <v>26</v>
      </c>
      <c r="AA187" s="4">
        <v>20</v>
      </c>
      <c r="AB187" s="4"/>
      <c r="AC187" s="4"/>
      <c r="AD187" s="4"/>
      <c r="AE187" s="4"/>
      <c r="AF187" s="4"/>
      <c r="AG187" s="4"/>
      <c r="AH187" s="4"/>
      <c r="AI187" s="4"/>
      <c r="AJ187" s="4"/>
      <c r="AK187"/>
    </row>
    <row r="188" spans="1:37" ht="80.099999999999994" customHeight="1">
      <c r="A188" s="9" t="str">
        <f t="shared" si="2"/>
        <v>Link to Image</v>
      </c>
      <c r="B188" s="4" t="s">
        <v>35</v>
      </c>
      <c r="C188" s="4" t="e" vm="177">
        <v>#VALUE!</v>
      </c>
      <c r="D188" s="4" t="s">
        <v>233</v>
      </c>
      <c r="E188" s="4" t="s">
        <v>37</v>
      </c>
      <c r="F188" s="4" t="s">
        <v>97</v>
      </c>
      <c r="G188" s="4" t="s">
        <v>372</v>
      </c>
      <c r="H188" s="4" t="s">
        <v>40</v>
      </c>
      <c r="I188" s="4" t="s">
        <v>532</v>
      </c>
      <c r="J188" s="4" t="s">
        <v>533</v>
      </c>
      <c r="K188" s="4" t="s">
        <v>401</v>
      </c>
      <c r="L188" s="4" t="s">
        <v>463</v>
      </c>
      <c r="M188" s="4" t="s">
        <v>464</v>
      </c>
      <c r="N188" s="4" t="s">
        <v>79</v>
      </c>
      <c r="O188" s="10">
        <f>MSF_Pivot_DOCS[[#This Row],[RRP]]/2</f>
        <v>30</v>
      </c>
      <c r="P188" s="5">
        <v>60</v>
      </c>
      <c r="Q188" s="4" t="s">
        <v>535</v>
      </c>
      <c r="R188" s="4">
        <v>155</v>
      </c>
      <c r="S188" s="4"/>
      <c r="T188" s="4"/>
      <c r="U188" s="4"/>
      <c r="V188" s="4"/>
      <c r="W188" s="4"/>
      <c r="X188" s="6">
        <v>21</v>
      </c>
      <c r="Y188" s="4">
        <v>37</v>
      </c>
      <c r="Z188" s="4">
        <v>47</v>
      </c>
      <c r="AA188" s="4">
        <v>50</v>
      </c>
      <c r="AB188" s="4"/>
      <c r="AC188" s="4"/>
      <c r="AD188" s="4"/>
      <c r="AE188" s="4"/>
      <c r="AF188" s="4"/>
      <c r="AG188" s="4"/>
      <c r="AH188" s="4"/>
      <c r="AI188" s="4"/>
      <c r="AJ188" s="4"/>
      <c r="AK188"/>
    </row>
    <row r="189" spans="1:37" ht="80.099999999999994" customHeight="1">
      <c r="A189" s="9" t="str">
        <f t="shared" si="2"/>
        <v>Link to Image</v>
      </c>
      <c r="B189" s="4" t="s">
        <v>35</v>
      </c>
      <c r="C189" s="4" t="e" vm="178">
        <v>#VALUE!</v>
      </c>
      <c r="D189" s="4" t="s">
        <v>233</v>
      </c>
      <c r="E189" s="4" t="s">
        <v>37</v>
      </c>
      <c r="F189" s="4" t="s">
        <v>97</v>
      </c>
      <c r="G189" s="4" t="s">
        <v>61</v>
      </c>
      <c r="H189" s="4" t="s">
        <v>40</v>
      </c>
      <c r="I189" s="4" t="s">
        <v>536</v>
      </c>
      <c r="J189" s="4" t="s">
        <v>537</v>
      </c>
      <c r="K189" s="4" t="s">
        <v>64</v>
      </c>
      <c r="L189" s="4" t="s">
        <v>460</v>
      </c>
      <c r="M189" s="4" t="s">
        <v>461</v>
      </c>
      <c r="N189" s="4" t="s">
        <v>65</v>
      </c>
      <c r="O189" s="10">
        <f>MSF_Pivot_DOCS[[#This Row],[RRP]]/2</f>
        <v>12.5</v>
      </c>
      <c r="P189" s="5">
        <v>25</v>
      </c>
      <c r="Q189" s="4" t="s">
        <v>538</v>
      </c>
      <c r="R189" s="4">
        <v>36</v>
      </c>
      <c r="S189" s="4"/>
      <c r="T189" s="4"/>
      <c r="U189" s="4"/>
      <c r="V189" s="4"/>
      <c r="W189" s="4"/>
      <c r="X189" s="6">
        <v>9</v>
      </c>
      <c r="Y189" s="4">
        <v>8</v>
      </c>
      <c r="Z189" s="4">
        <v>9</v>
      </c>
      <c r="AA189" s="4">
        <v>10</v>
      </c>
      <c r="AB189" s="4"/>
      <c r="AC189" s="4"/>
      <c r="AD189" s="4"/>
      <c r="AE189" s="4"/>
      <c r="AF189" s="4"/>
      <c r="AG189" s="4"/>
      <c r="AH189" s="4"/>
      <c r="AI189" s="4"/>
      <c r="AJ189" s="4"/>
      <c r="AK189"/>
    </row>
    <row r="190" spans="1:37" ht="80.099999999999994" customHeight="1">
      <c r="A190" s="9" t="str">
        <f t="shared" si="2"/>
        <v>Link to Image</v>
      </c>
      <c r="B190" s="4" t="s">
        <v>35</v>
      </c>
      <c r="C190" s="4" t="e" vm="179">
        <v>#VALUE!</v>
      </c>
      <c r="D190" s="4" t="s">
        <v>233</v>
      </c>
      <c r="E190" s="4" t="s">
        <v>37</v>
      </c>
      <c r="F190" s="4" t="s">
        <v>97</v>
      </c>
      <c r="G190" s="4" t="s">
        <v>61</v>
      </c>
      <c r="H190" s="4" t="s">
        <v>40</v>
      </c>
      <c r="I190" s="4" t="s">
        <v>536</v>
      </c>
      <c r="J190" s="4" t="s">
        <v>537</v>
      </c>
      <c r="K190" s="4" t="s">
        <v>64</v>
      </c>
      <c r="L190" s="4" t="s">
        <v>463</v>
      </c>
      <c r="M190" s="4" t="s">
        <v>464</v>
      </c>
      <c r="N190" s="4" t="s">
        <v>65</v>
      </c>
      <c r="O190" s="10">
        <f>MSF_Pivot_DOCS[[#This Row],[RRP]]/2</f>
        <v>12.5</v>
      </c>
      <c r="P190" s="5">
        <v>25</v>
      </c>
      <c r="Q190" s="4" t="s">
        <v>539</v>
      </c>
      <c r="R190" s="4">
        <v>43</v>
      </c>
      <c r="S190" s="4"/>
      <c r="T190" s="4"/>
      <c r="U190" s="4"/>
      <c r="V190" s="4"/>
      <c r="W190" s="4"/>
      <c r="X190" s="6">
        <v>7</v>
      </c>
      <c r="Y190" s="4">
        <v>18</v>
      </c>
      <c r="Z190" s="4">
        <v>12</v>
      </c>
      <c r="AA190" s="4">
        <v>6</v>
      </c>
      <c r="AB190" s="4"/>
      <c r="AC190" s="4"/>
      <c r="AD190" s="4"/>
      <c r="AE190" s="4"/>
      <c r="AF190" s="4"/>
      <c r="AG190" s="4"/>
      <c r="AH190" s="4"/>
      <c r="AI190" s="4"/>
      <c r="AJ190" s="4"/>
      <c r="AK190"/>
    </row>
    <row r="191" spans="1:37" ht="80.099999999999994" customHeight="1">
      <c r="A191" s="9" t="str">
        <f t="shared" si="2"/>
        <v>Link to Image</v>
      </c>
      <c r="B191" s="4" t="s">
        <v>35</v>
      </c>
      <c r="C191" s="4" t="e" vm="180">
        <v>#VALUE!</v>
      </c>
      <c r="D191" s="4" t="s">
        <v>233</v>
      </c>
      <c r="E191" s="4" t="s">
        <v>37</v>
      </c>
      <c r="F191" s="4" t="s">
        <v>97</v>
      </c>
      <c r="G191" s="4" t="s">
        <v>361</v>
      </c>
      <c r="H191" s="4" t="s">
        <v>40</v>
      </c>
      <c r="I191" s="4" t="s">
        <v>540</v>
      </c>
      <c r="J191" s="4" t="s">
        <v>541</v>
      </c>
      <c r="K191" s="4" t="s">
        <v>114</v>
      </c>
      <c r="L191" s="4" t="s">
        <v>44</v>
      </c>
      <c r="M191" s="4" t="s">
        <v>45</v>
      </c>
      <c r="N191" s="4" t="s">
        <v>542</v>
      </c>
      <c r="O191" s="10">
        <f>MSF_Pivot_DOCS[[#This Row],[RRP]]/2</f>
        <v>22.5</v>
      </c>
      <c r="P191" s="5">
        <v>45</v>
      </c>
      <c r="Q191" s="4" t="s">
        <v>543</v>
      </c>
      <c r="R191" s="4">
        <v>184</v>
      </c>
      <c r="S191" s="4"/>
      <c r="T191" s="4"/>
      <c r="U191" s="4"/>
      <c r="V191" s="4"/>
      <c r="W191" s="4"/>
      <c r="X191" s="6">
        <v>41</v>
      </c>
      <c r="Y191" s="4">
        <v>50</v>
      </c>
      <c r="Z191" s="4">
        <v>51</v>
      </c>
      <c r="AA191" s="4">
        <v>42</v>
      </c>
      <c r="AB191" s="4"/>
      <c r="AC191" s="4"/>
      <c r="AD191" s="4"/>
      <c r="AE191" s="4"/>
      <c r="AF191" s="4"/>
      <c r="AG191" s="4"/>
      <c r="AH191" s="4"/>
      <c r="AI191" s="4"/>
      <c r="AJ191" s="4"/>
      <c r="AK191"/>
    </row>
    <row r="192" spans="1:37" ht="80.099999999999994" customHeight="1">
      <c r="A192" s="9" t="str">
        <f t="shared" si="2"/>
        <v>Link to Image</v>
      </c>
      <c r="B192" s="4" t="s">
        <v>35</v>
      </c>
      <c r="C192" s="4" t="e" vm="181">
        <v>#VALUE!</v>
      </c>
      <c r="D192" s="4" t="s">
        <v>233</v>
      </c>
      <c r="E192" s="4" t="s">
        <v>37</v>
      </c>
      <c r="F192" s="4" t="s">
        <v>97</v>
      </c>
      <c r="G192" s="4" t="s">
        <v>279</v>
      </c>
      <c r="H192" s="4" t="s">
        <v>40</v>
      </c>
      <c r="I192" s="4" t="s">
        <v>544</v>
      </c>
      <c r="J192" s="4" t="s">
        <v>545</v>
      </c>
      <c r="K192" s="4" t="s">
        <v>114</v>
      </c>
      <c r="L192" s="4" t="s">
        <v>44</v>
      </c>
      <c r="M192" s="4" t="s">
        <v>45</v>
      </c>
      <c r="N192" s="4" t="s">
        <v>343</v>
      </c>
      <c r="O192" s="10">
        <f>MSF_Pivot_DOCS[[#This Row],[RRP]]/2</f>
        <v>20</v>
      </c>
      <c r="P192" s="5">
        <v>40</v>
      </c>
      <c r="Q192" s="4" t="s">
        <v>546</v>
      </c>
      <c r="R192" s="4">
        <v>136</v>
      </c>
      <c r="S192" s="4"/>
      <c r="T192" s="4"/>
      <c r="U192" s="4"/>
      <c r="V192" s="4"/>
      <c r="W192" s="4"/>
      <c r="X192" s="6">
        <v>33</v>
      </c>
      <c r="Y192" s="4">
        <v>34</v>
      </c>
      <c r="Z192" s="4">
        <v>37</v>
      </c>
      <c r="AA192" s="4">
        <v>32</v>
      </c>
      <c r="AB192" s="4"/>
      <c r="AC192" s="4"/>
      <c r="AD192" s="4"/>
      <c r="AE192" s="4"/>
      <c r="AF192" s="4"/>
      <c r="AG192" s="4"/>
      <c r="AH192" s="4"/>
      <c r="AI192" s="4"/>
      <c r="AJ192" s="4"/>
      <c r="AK192"/>
    </row>
    <row r="193" spans="1:37" ht="80.099999999999994" customHeight="1">
      <c r="A193" s="9" t="str">
        <f t="shared" si="2"/>
        <v>Link to Image</v>
      </c>
      <c r="B193" s="4" t="s">
        <v>35</v>
      </c>
      <c r="C193" s="4" t="e" vm="182">
        <v>#VALUE!</v>
      </c>
      <c r="D193" s="4" t="s">
        <v>233</v>
      </c>
      <c r="E193" s="4" t="s">
        <v>37</v>
      </c>
      <c r="F193" s="4" t="s">
        <v>547</v>
      </c>
      <c r="G193" s="4" t="s">
        <v>61</v>
      </c>
      <c r="H193" s="4" t="s">
        <v>40</v>
      </c>
      <c r="I193" s="4" t="s">
        <v>548</v>
      </c>
      <c r="J193" s="4" t="s">
        <v>549</v>
      </c>
      <c r="K193" s="4" t="s">
        <v>550</v>
      </c>
      <c r="L193" s="4" t="s">
        <v>84</v>
      </c>
      <c r="M193" s="4" t="s">
        <v>85</v>
      </c>
      <c r="N193" s="4" t="s">
        <v>65</v>
      </c>
      <c r="O193" s="10">
        <f>MSF_Pivot_DOCS[[#This Row],[RRP]]/2</f>
        <v>12.5</v>
      </c>
      <c r="P193" s="5">
        <v>25</v>
      </c>
      <c r="Q193" s="4" t="s">
        <v>551</v>
      </c>
      <c r="R193" s="4">
        <v>69</v>
      </c>
      <c r="S193" s="4"/>
      <c r="T193" s="4"/>
      <c r="U193" s="4"/>
      <c r="V193" s="4"/>
      <c r="W193" s="4"/>
      <c r="X193" s="6">
        <v>16</v>
      </c>
      <c r="Y193" s="4">
        <v>20</v>
      </c>
      <c r="Z193" s="4">
        <v>20</v>
      </c>
      <c r="AA193" s="4">
        <v>13</v>
      </c>
      <c r="AB193" s="4"/>
      <c r="AC193" s="4"/>
      <c r="AD193" s="4"/>
      <c r="AE193" s="4"/>
      <c r="AF193" s="4"/>
      <c r="AG193" s="4"/>
      <c r="AH193" s="4"/>
      <c r="AI193" s="4"/>
      <c r="AJ193" s="4"/>
      <c r="AK193"/>
    </row>
    <row r="194" spans="1:37" ht="80.099999999999994" customHeight="1">
      <c r="A194" s="9" t="str">
        <f t="shared" ref="A194:A257" si="3">HYPERLINK("https://eu-central-1-production3-hive-20200409160827650600000001.s3.amazonaws.com/import-files/medico/product_images/original-"&amp;$Q194&amp;".png","Link to Image")</f>
        <v>Link to Image</v>
      </c>
      <c r="B194" s="4" t="s">
        <v>35</v>
      </c>
      <c r="C194" s="4" t="e" vm="183">
        <v>#VALUE!</v>
      </c>
      <c r="D194" s="4" t="s">
        <v>233</v>
      </c>
      <c r="E194" s="4" t="s">
        <v>37</v>
      </c>
      <c r="F194" s="4" t="s">
        <v>547</v>
      </c>
      <c r="G194" s="4" t="s">
        <v>61</v>
      </c>
      <c r="H194" s="4" t="s">
        <v>40</v>
      </c>
      <c r="I194" s="4" t="s">
        <v>548</v>
      </c>
      <c r="J194" s="4" t="s">
        <v>549</v>
      </c>
      <c r="K194" s="4" t="s">
        <v>550</v>
      </c>
      <c r="L194" s="4" t="s">
        <v>54</v>
      </c>
      <c r="M194" s="4" t="s">
        <v>55</v>
      </c>
      <c r="N194" s="4" t="s">
        <v>65</v>
      </c>
      <c r="O194" s="10">
        <f>MSF_Pivot_DOCS[[#This Row],[RRP]]/2</f>
        <v>12.5</v>
      </c>
      <c r="P194" s="5">
        <v>25</v>
      </c>
      <c r="Q194" s="4" t="s">
        <v>552</v>
      </c>
      <c r="R194" s="4">
        <v>25</v>
      </c>
      <c r="S194" s="4"/>
      <c r="T194" s="4"/>
      <c r="U194" s="4"/>
      <c r="V194" s="4"/>
      <c r="W194" s="4"/>
      <c r="X194" s="6">
        <v>6</v>
      </c>
      <c r="Y194" s="4">
        <v>6</v>
      </c>
      <c r="Z194" s="4">
        <v>8</v>
      </c>
      <c r="AA194" s="4">
        <v>5</v>
      </c>
      <c r="AB194" s="4"/>
      <c r="AC194" s="4"/>
      <c r="AD194" s="4"/>
      <c r="AE194" s="4"/>
      <c r="AF194" s="4"/>
      <c r="AG194" s="4"/>
      <c r="AH194" s="4"/>
      <c r="AI194" s="4"/>
      <c r="AJ194" s="4"/>
      <c r="AK194"/>
    </row>
    <row r="195" spans="1:37" ht="80.099999999999994" customHeight="1">
      <c r="A195" s="9" t="str">
        <f t="shared" si="3"/>
        <v>Link to Image</v>
      </c>
      <c r="B195" s="4" t="s">
        <v>35</v>
      </c>
      <c r="C195" s="4" t="e" vm="184">
        <v>#VALUE!</v>
      </c>
      <c r="D195" s="4" t="s">
        <v>233</v>
      </c>
      <c r="E195" s="4" t="s">
        <v>37</v>
      </c>
      <c r="F195" s="4" t="s">
        <v>547</v>
      </c>
      <c r="G195" s="4" t="s">
        <v>334</v>
      </c>
      <c r="H195" s="4" t="s">
        <v>40</v>
      </c>
      <c r="I195" s="4" t="s">
        <v>553</v>
      </c>
      <c r="J195" s="4" t="s">
        <v>554</v>
      </c>
      <c r="K195" s="4" t="s">
        <v>434</v>
      </c>
      <c r="L195" s="4" t="s">
        <v>254</v>
      </c>
      <c r="M195" s="4" t="s">
        <v>255</v>
      </c>
      <c r="N195" s="4" t="s">
        <v>555</v>
      </c>
      <c r="O195" s="10">
        <f>MSF_Pivot_DOCS[[#This Row],[RRP]]/2</f>
        <v>35</v>
      </c>
      <c r="P195" s="5">
        <v>70</v>
      </c>
      <c r="Q195" s="4" t="s">
        <v>556</v>
      </c>
      <c r="R195" s="4">
        <v>114</v>
      </c>
      <c r="S195" s="4"/>
      <c r="T195" s="4"/>
      <c r="U195" s="4"/>
      <c r="V195" s="4"/>
      <c r="W195" s="4"/>
      <c r="X195" s="6">
        <v>24</v>
      </c>
      <c r="Y195" s="4">
        <v>31</v>
      </c>
      <c r="Z195" s="4">
        <v>29</v>
      </c>
      <c r="AA195" s="4">
        <v>30</v>
      </c>
      <c r="AB195" s="4"/>
      <c r="AC195" s="4"/>
      <c r="AD195" s="4"/>
      <c r="AE195" s="4"/>
      <c r="AF195" s="4"/>
      <c r="AG195" s="4"/>
      <c r="AH195" s="4"/>
      <c r="AI195" s="4"/>
      <c r="AJ195" s="4"/>
      <c r="AK195"/>
    </row>
    <row r="196" spans="1:37" ht="80.099999999999994" customHeight="1">
      <c r="A196" s="9" t="str">
        <f t="shared" si="3"/>
        <v>Link to Image</v>
      </c>
      <c r="B196" s="4" t="s">
        <v>35</v>
      </c>
      <c r="C196" s="4" t="e" vm="185">
        <v>#VALUE!</v>
      </c>
      <c r="D196" s="4" t="s">
        <v>233</v>
      </c>
      <c r="E196" s="4" t="s">
        <v>37</v>
      </c>
      <c r="F196" s="4" t="s">
        <v>547</v>
      </c>
      <c r="G196" s="4" t="s">
        <v>557</v>
      </c>
      <c r="H196" s="4" t="s">
        <v>40</v>
      </c>
      <c r="I196" s="4" t="s">
        <v>558</v>
      </c>
      <c r="J196" s="4" t="s">
        <v>559</v>
      </c>
      <c r="K196" s="4" t="s">
        <v>434</v>
      </c>
      <c r="L196" s="4" t="s">
        <v>254</v>
      </c>
      <c r="M196" s="4" t="s">
        <v>255</v>
      </c>
      <c r="N196" s="4" t="s">
        <v>56</v>
      </c>
      <c r="O196" s="10">
        <f>MSF_Pivot_DOCS[[#This Row],[RRP]]/2</f>
        <v>30</v>
      </c>
      <c r="P196" s="5">
        <v>60</v>
      </c>
      <c r="Q196" s="4" t="s">
        <v>560</v>
      </c>
      <c r="R196" s="4">
        <v>109</v>
      </c>
      <c r="S196" s="4"/>
      <c r="T196" s="4"/>
      <c r="U196" s="4"/>
      <c r="V196" s="4"/>
      <c r="W196" s="4"/>
      <c r="X196" s="6">
        <v>19</v>
      </c>
      <c r="Y196" s="4">
        <v>29</v>
      </c>
      <c r="Z196" s="4">
        <v>31</v>
      </c>
      <c r="AA196" s="4">
        <v>30</v>
      </c>
      <c r="AB196" s="4"/>
      <c r="AC196" s="4"/>
      <c r="AD196" s="4"/>
      <c r="AE196" s="4"/>
      <c r="AF196" s="4"/>
      <c r="AG196" s="4"/>
      <c r="AH196" s="4"/>
      <c r="AI196" s="4"/>
      <c r="AJ196" s="4"/>
      <c r="AK196"/>
    </row>
    <row r="197" spans="1:37" ht="80.099999999999994" customHeight="1">
      <c r="A197" s="9" t="str">
        <f t="shared" si="3"/>
        <v>Link to Image</v>
      </c>
      <c r="B197" s="4" t="s">
        <v>35</v>
      </c>
      <c r="C197" s="4" t="e" vm="186">
        <v>#VALUE!</v>
      </c>
      <c r="D197" s="4" t="s">
        <v>233</v>
      </c>
      <c r="E197" s="4" t="s">
        <v>37</v>
      </c>
      <c r="F197" s="4" t="s">
        <v>547</v>
      </c>
      <c r="G197" s="4" t="s">
        <v>61</v>
      </c>
      <c r="H197" s="4" t="s">
        <v>40</v>
      </c>
      <c r="I197" s="4" t="s">
        <v>561</v>
      </c>
      <c r="J197" s="4" t="s">
        <v>562</v>
      </c>
      <c r="K197" s="4" t="s">
        <v>64</v>
      </c>
      <c r="L197" s="4" t="s">
        <v>44</v>
      </c>
      <c r="M197" s="4" t="s">
        <v>45</v>
      </c>
      <c r="N197" s="4" t="s">
        <v>65</v>
      </c>
      <c r="O197" s="10">
        <f>MSF_Pivot_DOCS[[#This Row],[RRP]]/2</f>
        <v>12.5</v>
      </c>
      <c r="P197" s="5">
        <v>25</v>
      </c>
      <c r="Q197" s="4" t="s">
        <v>563</v>
      </c>
      <c r="R197" s="4">
        <v>37</v>
      </c>
      <c r="S197" s="4"/>
      <c r="T197" s="4"/>
      <c r="U197" s="4"/>
      <c r="V197" s="4"/>
      <c r="W197" s="4"/>
      <c r="X197" s="6">
        <v>4</v>
      </c>
      <c r="Y197" s="4">
        <v>13</v>
      </c>
      <c r="Z197" s="4">
        <v>10</v>
      </c>
      <c r="AA197" s="4">
        <v>10</v>
      </c>
      <c r="AB197" s="4"/>
      <c r="AC197" s="4"/>
      <c r="AD197" s="4"/>
      <c r="AE197" s="4"/>
      <c r="AF197" s="4"/>
      <c r="AG197" s="4"/>
      <c r="AH197" s="4"/>
      <c r="AI197" s="4"/>
      <c r="AJ197" s="4"/>
      <c r="AK197"/>
    </row>
    <row r="198" spans="1:37" ht="80.099999999999994" customHeight="1">
      <c r="A198" s="9" t="str">
        <f t="shared" si="3"/>
        <v>Link to Image</v>
      </c>
      <c r="B198" s="4" t="s">
        <v>35</v>
      </c>
      <c r="C198" s="4" t="e" vm="187">
        <v>#VALUE!</v>
      </c>
      <c r="D198" s="4" t="s">
        <v>233</v>
      </c>
      <c r="E198" s="4" t="s">
        <v>37</v>
      </c>
      <c r="F198" s="4" t="s">
        <v>547</v>
      </c>
      <c r="G198" s="4" t="s">
        <v>61</v>
      </c>
      <c r="H198" s="4" t="s">
        <v>40</v>
      </c>
      <c r="I198" s="4" t="s">
        <v>561</v>
      </c>
      <c r="J198" s="4" t="s">
        <v>562</v>
      </c>
      <c r="K198" s="4" t="s">
        <v>64</v>
      </c>
      <c r="L198" s="4" t="s">
        <v>58</v>
      </c>
      <c r="M198" s="4" t="s">
        <v>59</v>
      </c>
      <c r="N198" s="4" t="s">
        <v>65</v>
      </c>
      <c r="O198" s="10">
        <f>MSF_Pivot_DOCS[[#This Row],[RRP]]/2</f>
        <v>12.5</v>
      </c>
      <c r="P198" s="5">
        <v>25</v>
      </c>
      <c r="Q198" s="4" t="s">
        <v>564</v>
      </c>
      <c r="R198" s="4">
        <v>14</v>
      </c>
      <c r="S198" s="4"/>
      <c r="T198" s="4"/>
      <c r="U198" s="4"/>
      <c r="V198" s="4"/>
      <c r="W198" s="4"/>
      <c r="X198" s="6">
        <v>1</v>
      </c>
      <c r="Y198" s="4">
        <v>7</v>
      </c>
      <c r="Z198" s="4">
        <v>2</v>
      </c>
      <c r="AA198" s="4">
        <v>4</v>
      </c>
      <c r="AB198" s="4"/>
      <c r="AC198" s="4"/>
      <c r="AD198" s="4"/>
      <c r="AE198" s="4"/>
      <c r="AF198" s="4"/>
      <c r="AG198" s="4"/>
      <c r="AH198" s="4"/>
      <c r="AI198" s="4"/>
      <c r="AJ198" s="4"/>
      <c r="AK198"/>
    </row>
    <row r="199" spans="1:37" ht="80.099999999999994" customHeight="1">
      <c r="A199" s="9" t="str">
        <f t="shared" si="3"/>
        <v>Link to Image</v>
      </c>
      <c r="B199" s="4" t="s">
        <v>35</v>
      </c>
      <c r="C199" s="4" t="e" vm="188">
        <v>#VALUE!</v>
      </c>
      <c r="D199" s="4" t="s">
        <v>233</v>
      </c>
      <c r="E199" s="4" t="s">
        <v>37</v>
      </c>
      <c r="F199" s="4" t="s">
        <v>547</v>
      </c>
      <c r="G199" s="4" t="s">
        <v>245</v>
      </c>
      <c r="H199" s="4" t="s">
        <v>40</v>
      </c>
      <c r="I199" s="4" t="s">
        <v>565</v>
      </c>
      <c r="J199" s="4" t="s">
        <v>566</v>
      </c>
      <c r="K199" s="4" t="s">
        <v>64</v>
      </c>
      <c r="L199" s="4" t="s">
        <v>44</v>
      </c>
      <c r="M199" s="4" t="s">
        <v>45</v>
      </c>
      <c r="N199" s="4" t="s">
        <v>65</v>
      </c>
      <c r="O199" s="10">
        <f>MSF_Pivot_DOCS[[#This Row],[RRP]]/2</f>
        <v>12.5</v>
      </c>
      <c r="P199" s="5">
        <v>25</v>
      </c>
      <c r="Q199" s="4" t="s">
        <v>567</v>
      </c>
      <c r="R199" s="4">
        <v>136</v>
      </c>
      <c r="S199" s="4"/>
      <c r="T199" s="4"/>
      <c r="U199" s="4"/>
      <c r="V199" s="4"/>
      <c r="W199" s="4"/>
      <c r="X199" s="6">
        <v>28</v>
      </c>
      <c r="Y199" s="4">
        <v>47</v>
      </c>
      <c r="Z199" s="4">
        <v>38</v>
      </c>
      <c r="AA199" s="4">
        <v>23</v>
      </c>
      <c r="AB199" s="4"/>
      <c r="AC199" s="4"/>
      <c r="AD199" s="4"/>
      <c r="AE199" s="4"/>
      <c r="AF199" s="4"/>
      <c r="AG199" s="4"/>
      <c r="AH199" s="4"/>
      <c r="AI199" s="4"/>
      <c r="AJ199" s="4"/>
      <c r="AK199"/>
    </row>
    <row r="200" spans="1:37" ht="80.099999999999994" customHeight="1">
      <c r="A200" s="9" t="str">
        <f t="shared" si="3"/>
        <v>Link to Image</v>
      </c>
      <c r="B200" s="4" t="s">
        <v>35</v>
      </c>
      <c r="C200" s="4" t="e" vm="189">
        <v>#VALUE!</v>
      </c>
      <c r="D200" s="4" t="s">
        <v>233</v>
      </c>
      <c r="E200" s="4" t="s">
        <v>37</v>
      </c>
      <c r="F200" s="4" t="s">
        <v>547</v>
      </c>
      <c r="G200" s="4" t="s">
        <v>245</v>
      </c>
      <c r="H200" s="4" t="s">
        <v>40</v>
      </c>
      <c r="I200" s="4" t="s">
        <v>565</v>
      </c>
      <c r="J200" s="4" t="s">
        <v>566</v>
      </c>
      <c r="K200" s="4" t="s">
        <v>64</v>
      </c>
      <c r="L200" s="4" t="s">
        <v>94</v>
      </c>
      <c r="M200" s="4" t="s">
        <v>95</v>
      </c>
      <c r="N200" s="4" t="s">
        <v>65</v>
      </c>
      <c r="O200" s="10">
        <f>MSF_Pivot_DOCS[[#This Row],[RRP]]/2</f>
        <v>12.5</v>
      </c>
      <c r="P200" s="5">
        <v>25</v>
      </c>
      <c r="Q200" s="4" t="s">
        <v>568</v>
      </c>
      <c r="R200" s="4">
        <v>115</v>
      </c>
      <c r="S200" s="4"/>
      <c r="T200" s="4"/>
      <c r="U200" s="4"/>
      <c r="V200" s="4"/>
      <c r="W200" s="4"/>
      <c r="X200" s="6">
        <v>22</v>
      </c>
      <c r="Y200" s="4">
        <v>37</v>
      </c>
      <c r="Z200" s="4">
        <v>33</v>
      </c>
      <c r="AA200" s="4">
        <v>23</v>
      </c>
      <c r="AB200" s="4"/>
      <c r="AC200" s="4"/>
      <c r="AD200" s="4"/>
      <c r="AE200" s="4"/>
      <c r="AF200" s="4"/>
      <c r="AG200" s="4"/>
      <c r="AH200" s="4"/>
      <c r="AI200" s="4"/>
      <c r="AJ200" s="4"/>
      <c r="AK200"/>
    </row>
    <row r="201" spans="1:37" ht="80.099999999999994" customHeight="1">
      <c r="A201" s="9" t="str">
        <f t="shared" si="3"/>
        <v>Link to Image</v>
      </c>
      <c r="B201" s="4" t="s">
        <v>35</v>
      </c>
      <c r="C201" s="4" t="e" vm="190">
        <v>#VALUE!</v>
      </c>
      <c r="D201" s="4" t="s">
        <v>233</v>
      </c>
      <c r="E201" s="4" t="s">
        <v>37</v>
      </c>
      <c r="F201" s="4" t="s">
        <v>547</v>
      </c>
      <c r="G201" s="4" t="s">
        <v>81</v>
      </c>
      <c r="H201" s="4" t="s">
        <v>40</v>
      </c>
      <c r="I201" s="4" t="s">
        <v>569</v>
      </c>
      <c r="J201" s="4" t="s">
        <v>570</v>
      </c>
      <c r="K201" s="4" t="s">
        <v>43</v>
      </c>
      <c r="L201" s="4" t="s">
        <v>44</v>
      </c>
      <c r="M201" s="4" t="s">
        <v>45</v>
      </c>
      <c r="N201" s="4" t="s">
        <v>56</v>
      </c>
      <c r="O201" s="10">
        <f>MSF_Pivot_DOCS[[#This Row],[RRP]]/2</f>
        <v>15</v>
      </c>
      <c r="P201" s="5">
        <v>30</v>
      </c>
      <c r="Q201" s="4" t="s">
        <v>571</v>
      </c>
      <c r="R201" s="4">
        <v>41</v>
      </c>
      <c r="S201" s="4"/>
      <c r="T201" s="4"/>
      <c r="U201" s="4"/>
      <c r="V201" s="4"/>
      <c r="W201" s="4"/>
      <c r="X201" s="6">
        <v>12</v>
      </c>
      <c r="Y201" s="4">
        <v>14</v>
      </c>
      <c r="Z201" s="4">
        <v>10</v>
      </c>
      <c r="AA201" s="4">
        <v>5</v>
      </c>
      <c r="AB201" s="4"/>
      <c r="AC201" s="4"/>
      <c r="AD201" s="4"/>
      <c r="AE201" s="4"/>
      <c r="AF201" s="4"/>
      <c r="AG201" s="4"/>
      <c r="AH201" s="4"/>
      <c r="AI201" s="4"/>
      <c r="AJ201" s="4"/>
      <c r="AK201"/>
    </row>
    <row r="202" spans="1:37" ht="80.099999999999994" customHeight="1">
      <c r="A202" s="9" t="str">
        <f t="shared" si="3"/>
        <v>Link to Image</v>
      </c>
      <c r="B202" s="4" t="s">
        <v>35</v>
      </c>
      <c r="C202" s="4" t="e" vm="191">
        <v>#VALUE!</v>
      </c>
      <c r="D202" s="4" t="s">
        <v>233</v>
      </c>
      <c r="E202" s="4" t="s">
        <v>37</v>
      </c>
      <c r="F202" s="4" t="s">
        <v>547</v>
      </c>
      <c r="G202" s="4" t="s">
        <v>81</v>
      </c>
      <c r="H202" s="4" t="s">
        <v>40</v>
      </c>
      <c r="I202" s="4" t="s">
        <v>569</v>
      </c>
      <c r="J202" s="4" t="s">
        <v>570</v>
      </c>
      <c r="K202" s="4" t="s">
        <v>43</v>
      </c>
      <c r="L202" s="4" t="s">
        <v>94</v>
      </c>
      <c r="M202" s="4" t="s">
        <v>95</v>
      </c>
      <c r="N202" s="4" t="s">
        <v>56</v>
      </c>
      <c r="O202" s="10">
        <f>MSF_Pivot_DOCS[[#This Row],[RRP]]/2</f>
        <v>15</v>
      </c>
      <c r="P202" s="5">
        <v>30</v>
      </c>
      <c r="Q202" s="4" t="s">
        <v>572</v>
      </c>
      <c r="R202" s="4">
        <v>129</v>
      </c>
      <c r="S202" s="4"/>
      <c r="T202" s="4"/>
      <c r="U202" s="4"/>
      <c r="V202" s="4"/>
      <c r="W202" s="4"/>
      <c r="X202" s="6">
        <v>27</v>
      </c>
      <c r="Y202" s="4">
        <v>44</v>
      </c>
      <c r="Z202" s="4">
        <v>44</v>
      </c>
      <c r="AA202" s="4">
        <v>14</v>
      </c>
      <c r="AB202" s="4"/>
      <c r="AC202" s="4"/>
      <c r="AD202" s="4"/>
      <c r="AE202" s="4"/>
      <c r="AF202" s="4"/>
      <c r="AG202" s="4"/>
      <c r="AH202" s="4"/>
      <c r="AI202" s="4"/>
      <c r="AJ202" s="4"/>
      <c r="AK202"/>
    </row>
    <row r="203" spans="1:37" ht="80.099999999999994" customHeight="1">
      <c r="A203" s="9" t="str">
        <f t="shared" si="3"/>
        <v>Link to Image</v>
      </c>
      <c r="B203" s="4" t="s">
        <v>35</v>
      </c>
      <c r="C203" s="4" t="e" vm="192">
        <v>#VALUE!</v>
      </c>
      <c r="D203" s="4" t="s">
        <v>233</v>
      </c>
      <c r="E203" s="4" t="s">
        <v>37</v>
      </c>
      <c r="F203" s="4" t="s">
        <v>547</v>
      </c>
      <c r="G203" s="4" t="s">
        <v>573</v>
      </c>
      <c r="H203" s="4" t="s">
        <v>40</v>
      </c>
      <c r="I203" s="4" t="s">
        <v>574</v>
      </c>
      <c r="J203" s="4" t="s">
        <v>575</v>
      </c>
      <c r="K203" s="4" t="s">
        <v>114</v>
      </c>
      <c r="L203" s="4" t="s">
        <v>44</v>
      </c>
      <c r="M203" s="4" t="s">
        <v>45</v>
      </c>
      <c r="N203" s="4" t="s">
        <v>576</v>
      </c>
      <c r="O203" s="10">
        <f>MSF_Pivot_DOCS[[#This Row],[RRP]]/2</f>
        <v>25</v>
      </c>
      <c r="P203" s="5">
        <v>50</v>
      </c>
      <c r="Q203" s="4" t="s">
        <v>577</v>
      </c>
      <c r="R203" s="4">
        <v>254</v>
      </c>
      <c r="S203" s="4"/>
      <c r="T203" s="4"/>
      <c r="U203" s="4"/>
      <c r="V203" s="4"/>
      <c r="W203" s="4"/>
      <c r="X203" s="6">
        <v>46</v>
      </c>
      <c r="Y203" s="4">
        <v>61</v>
      </c>
      <c r="Z203" s="4">
        <v>72</v>
      </c>
      <c r="AA203" s="4">
        <v>75</v>
      </c>
      <c r="AB203" s="4"/>
      <c r="AC203" s="4"/>
      <c r="AD203" s="4"/>
      <c r="AE203" s="4"/>
      <c r="AF203" s="4"/>
      <c r="AG203" s="4"/>
      <c r="AH203" s="4"/>
      <c r="AI203" s="4"/>
      <c r="AJ203" s="4"/>
      <c r="AK203"/>
    </row>
    <row r="204" spans="1:37" ht="80.099999999999994" customHeight="1">
      <c r="A204" s="9" t="str">
        <f t="shared" si="3"/>
        <v>Link to Image</v>
      </c>
      <c r="B204" s="4" t="s">
        <v>35</v>
      </c>
      <c r="C204" s="4" t="e" vm="193">
        <v>#VALUE!</v>
      </c>
      <c r="D204" s="4" t="s">
        <v>233</v>
      </c>
      <c r="E204" s="4" t="s">
        <v>37</v>
      </c>
      <c r="F204" s="4" t="s">
        <v>547</v>
      </c>
      <c r="G204" s="4" t="s">
        <v>573</v>
      </c>
      <c r="H204" s="4" t="s">
        <v>40</v>
      </c>
      <c r="I204" s="4" t="s">
        <v>574</v>
      </c>
      <c r="J204" s="4" t="s">
        <v>575</v>
      </c>
      <c r="K204" s="4" t="s">
        <v>114</v>
      </c>
      <c r="L204" s="4" t="s">
        <v>68</v>
      </c>
      <c r="M204" s="4" t="s">
        <v>69</v>
      </c>
      <c r="N204" s="4" t="s">
        <v>576</v>
      </c>
      <c r="O204" s="10">
        <f>MSF_Pivot_DOCS[[#This Row],[RRP]]/2</f>
        <v>25</v>
      </c>
      <c r="P204" s="5">
        <v>50</v>
      </c>
      <c r="Q204" s="4" t="s">
        <v>578</v>
      </c>
      <c r="R204" s="4">
        <v>269</v>
      </c>
      <c r="S204" s="4"/>
      <c r="T204" s="4"/>
      <c r="U204" s="4"/>
      <c r="V204" s="4"/>
      <c r="W204" s="4"/>
      <c r="X204" s="6">
        <v>48</v>
      </c>
      <c r="Y204" s="4">
        <v>64</v>
      </c>
      <c r="Z204" s="4">
        <v>78</v>
      </c>
      <c r="AA204" s="4">
        <v>79</v>
      </c>
      <c r="AB204" s="4"/>
      <c r="AC204" s="4"/>
      <c r="AD204" s="4"/>
      <c r="AE204" s="4"/>
      <c r="AF204" s="4"/>
      <c r="AG204" s="4"/>
      <c r="AH204" s="4"/>
      <c r="AI204" s="4"/>
      <c r="AJ204" s="4"/>
      <c r="AK204"/>
    </row>
    <row r="205" spans="1:37" ht="80.099999999999994" customHeight="1">
      <c r="A205" s="9" t="str">
        <f t="shared" si="3"/>
        <v>Link to Image</v>
      </c>
      <c r="B205" s="4" t="s">
        <v>35</v>
      </c>
      <c r="C205" s="4" t="e" vm="194">
        <v>#VALUE!</v>
      </c>
      <c r="D205" s="4" t="s">
        <v>233</v>
      </c>
      <c r="E205" s="4" t="s">
        <v>37</v>
      </c>
      <c r="F205" s="4" t="s">
        <v>109</v>
      </c>
      <c r="G205" s="4" t="s">
        <v>288</v>
      </c>
      <c r="H205" s="4" t="s">
        <v>111</v>
      </c>
      <c r="I205" s="4" t="s">
        <v>579</v>
      </c>
      <c r="J205" s="4" t="s">
        <v>580</v>
      </c>
      <c r="K205" s="4" t="s">
        <v>114</v>
      </c>
      <c r="L205" s="4" t="s">
        <v>88</v>
      </c>
      <c r="M205" s="4" t="s">
        <v>89</v>
      </c>
      <c r="N205" s="4" t="s">
        <v>291</v>
      </c>
      <c r="O205" s="10">
        <f>MSF_Pivot_DOCS[[#This Row],[RRP]]/2</f>
        <v>17.5</v>
      </c>
      <c r="P205" s="5">
        <v>35</v>
      </c>
      <c r="Q205" s="4" t="s">
        <v>581</v>
      </c>
      <c r="R205" s="4">
        <v>64</v>
      </c>
      <c r="S205" s="4">
        <v>64</v>
      </c>
      <c r="T205" s="4"/>
      <c r="U205" s="4"/>
      <c r="V205" s="4"/>
      <c r="W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/>
    </row>
    <row r="206" spans="1:37" ht="80.099999999999994" customHeight="1">
      <c r="A206" s="9" t="str">
        <f t="shared" si="3"/>
        <v>Link to Image</v>
      </c>
      <c r="B206" s="4" t="s">
        <v>35</v>
      </c>
      <c r="C206" s="4" t="e" vm="195">
        <v>#VALUE!</v>
      </c>
      <c r="D206" s="4" t="s">
        <v>233</v>
      </c>
      <c r="E206" s="4" t="s">
        <v>37</v>
      </c>
      <c r="F206" s="4" t="s">
        <v>109</v>
      </c>
      <c r="G206" s="4" t="s">
        <v>288</v>
      </c>
      <c r="H206" s="4" t="s">
        <v>111</v>
      </c>
      <c r="I206" s="4" t="s">
        <v>579</v>
      </c>
      <c r="J206" s="4" t="s">
        <v>580</v>
      </c>
      <c r="K206" s="4" t="s">
        <v>114</v>
      </c>
      <c r="L206" s="4" t="s">
        <v>582</v>
      </c>
      <c r="M206" s="4" t="s">
        <v>583</v>
      </c>
      <c r="N206" s="4" t="s">
        <v>291</v>
      </c>
      <c r="O206" s="10">
        <f>MSF_Pivot_DOCS[[#This Row],[RRP]]/2</f>
        <v>17.5</v>
      </c>
      <c r="P206" s="5">
        <v>35</v>
      </c>
      <c r="Q206" s="4" t="s">
        <v>584</v>
      </c>
      <c r="R206" s="4">
        <v>233</v>
      </c>
      <c r="S206" s="4">
        <v>233</v>
      </c>
      <c r="T206" s="4"/>
      <c r="U206" s="4"/>
      <c r="V206" s="4"/>
      <c r="W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/>
    </row>
    <row r="207" spans="1:37" ht="80.099999999999994" customHeight="1">
      <c r="A207" s="9" t="str">
        <f t="shared" si="3"/>
        <v>Link to Image</v>
      </c>
      <c r="B207" s="4" t="s">
        <v>35</v>
      </c>
      <c r="C207" s="4" t="e" vm="196">
        <v>#VALUE!</v>
      </c>
      <c r="D207" s="4" t="s">
        <v>233</v>
      </c>
      <c r="E207" s="4" t="s">
        <v>37</v>
      </c>
      <c r="F207" s="4" t="s">
        <v>109</v>
      </c>
      <c r="G207" s="4" t="s">
        <v>288</v>
      </c>
      <c r="H207" s="4" t="s">
        <v>111</v>
      </c>
      <c r="I207" s="4" t="s">
        <v>579</v>
      </c>
      <c r="J207" s="4" t="s">
        <v>580</v>
      </c>
      <c r="K207" s="4" t="s">
        <v>114</v>
      </c>
      <c r="L207" s="4" t="s">
        <v>356</v>
      </c>
      <c r="M207" s="4" t="s">
        <v>357</v>
      </c>
      <c r="N207" s="4" t="s">
        <v>291</v>
      </c>
      <c r="O207" s="10">
        <f>MSF_Pivot_DOCS[[#This Row],[RRP]]/2</f>
        <v>17.5</v>
      </c>
      <c r="P207" s="5">
        <v>35</v>
      </c>
      <c r="Q207" s="4" t="s">
        <v>585</v>
      </c>
      <c r="R207" s="4">
        <v>281</v>
      </c>
      <c r="S207" s="4">
        <v>281</v>
      </c>
      <c r="T207" s="4"/>
      <c r="U207" s="4"/>
      <c r="V207" s="4"/>
      <c r="W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/>
    </row>
    <row r="208" spans="1:37" ht="80.099999999999994" customHeight="1">
      <c r="A208" s="9" t="str">
        <f t="shared" si="3"/>
        <v>Link to Image</v>
      </c>
      <c r="B208" s="4" t="s">
        <v>35</v>
      </c>
      <c r="C208" s="4" t="e" vm="197">
        <v>#VALUE!</v>
      </c>
      <c r="D208" s="4" t="s">
        <v>233</v>
      </c>
      <c r="E208" s="4" t="s">
        <v>37</v>
      </c>
      <c r="F208" s="4" t="s">
        <v>109</v>
      </c>
      <c r="G208" s="4" t="s">
        <v>288</v>
      </c>
      <c r="H208" s="4" t="s">
        <v>111</v>
      </c>
      <c r="I208" s="4" t="s">
        <v>579</v>
      </c>
      <c r="J208" s="4" t="s">
        <v>580</v>
      </c>
      <c r="K208" s="4" t="s">
        <v>114</v>
      </c>
      <c r="L208" s="4" t="s">
        <v>94</v>
      </c>
      <c r="M208" s="4" t="s">
        <v>95</v>
      </c>
      <c r="N208" s="4" t="s">
        <v>291</v>
      </c>
      <c r="O208" s="10">
        <f>MSF_Pivot_DOCS[[#This Row],[RRP]]/2</f>
        <v>17.5</v>
      </c>
      <c r="P208" s="5">
        <v>35</v>
      </c>
      <c r="Q208" s="4" t="s">
        <v>586</v>
      </c>
      <c r="R208" s="4">
        <v>1058</v>
      </c>
      <c r="S208" s="4">
        <v>1058</v>
      </c>
      <c r="T208" s="4"/>
      <c r="U208" s="4"/>
      <c r="V208" s="4"/>
      <c r="W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/>
    </row>
    <row r="209" spans="1:37" ht="80.099999999999994" customHeight="1">
      <c r="A209" s="9" t="str">
        <f t="shared" si="3"/>
        <v>Link to Image</v>
      </c>
      <c r="B209" s="4" t="s">
        <v>35</v>
      </c>
      <c r="C209" s="4" t="e" vm="198">
        <v>#VALUE!</v>
      </c>
      <c r="D209" s="4" t="s">
        <v>233</v>
      </c>
      <c r="E209" s="4" t="s">
        <v>118</v>
      </c>
      <c r="F209" s="4" t="s">
        <v>133</v>
      </c>
      <c r="G209" s="4" t="s">
        <v>279</v>
      </c>
      <c r="H209" s="4" t="s">
        <v>40</v>
      </c>
      <c r="I209" s="4" t="s">
        <v>587</v>
      </c>
      <c r="J209" s="4" t="s">
        <v>588</v>
      </c>
      <c r="K209" s="4" t="s">
        <v>64</v>
      </c>
      <c r="L209" s="4" t="s">
        <v>589</v>
      </c>
      <c r="M209" s="4" t="s">
        <v>590</v>
      </c>
      <c r="N209" s="4" t="s">
        <v>56</v>
      </c>
      <c r="O209" s="10">
        <f>MSF_Pivot_DOCS[[#This Row],[RRP]]/2</f>
        <v>30</v>
      </c>
      <c r="P209" s="5">
        <v>60</v>
      </c>
      <c r="Q209" s="4" t="s">
        <v>591</v>
      </c>
      <c r="R209" s="4">
        <v>203</v>
      </c>
      <c r="S209" s="4"/>
      <c r="T209" s="4"/>
      <c r="U209" s="4"/>
      <c r="V209" s="4"/>
      <c r="W209" s="4"/>
      <c r="Y209" s="4"/>
      <c r="Z209" s="4"/>
      <c r="AA209" s="4"/>
      <c r="AB209" s="4">
        <v>28</v>
      </c>
      <c r="AC209" s="4">
        <v>57</v>
      </c>
      <c r="AD209" s="4">
        <v>63</v>
      </c>
      <c r="AE209" s="4">
        <v>39</v>
      </c>
      <c r="AF209" s="4">
        <v>16</v>
      </c>
      <c r="AG209" s="4"/>
      <c r="AH209" s="4"/>
      <c r="AI209" s="4"/>
      <c r="AJ209" s="4"/>
      <c r="AK209"/>
    </row>
    <row r="210" spans="1:37" ht="80.099999999999994" customHeight="1">
      <c r="A210" s="9" t="str">
        <f t="shared" si="3"/>
        <v>Link to Image</v>
      </c>
      <c r="B210" s="4" t="s">
        <v>35</v>
      </c>
      <c r="C210" s="4" t="e" vm="199">
        <v>#VALUE!</v>
      </c>
      <c r="D210" s="4" t="s">
        <v>233</v>
      </c>
      <c r="E210" s="4" t="s">
        <v>118</v>
      </c>
      <c r="F210" s="4" t="s">
        <v>133</v>
      </c>
      <c r="G210" s="4" t="s">
        <v>340</v>
      </c>
      <c r="H210" s="4" t="s">
        <v>40</v>
      </c>
      <c r="I210" s="4" t="s">
        <v>592</v>
      </c>
      <c r="J210" s="4" t="s">
        <v>593</v>
      </c>
      <c r="K210" s="4" t="s">
        <v>64</v>
      </c>
      <c r="L210" s="4" t="s">
        <v>589</v>
      </c>
      <c r="M210" s="4" t="s">
        <v>590</v>
      </c>
      <c r="N210" s="4" t="s">
        <v>56</v>
      </c>
      <c r="O210" s="10">
        <f>MSF_Pivot_DOCS[[#This Row],[RRP]]/2</f>
        <v>40</v>
      </c>
      <c r="P210" s="5">
        <v>80</v>
      </c>
      <c r="Q210" s="4" t="s">
        <v>594</v>
      </c>
      <c r="R210" s="4">
        <v>130</v>
      </c>
      <c r="S210" s="4"/>
      <c r="T210" s="4"/>
      <c r="U210" s="4"/>
      <c r="V210" s="4"/>
      <c r="W210" s="4"/>
      <c r="Y210" s="4"/>
      <c r="Z210" s="4"/>
      <c r="AA210" s="4"/>
      <c r="AB210" s="4">
        <v>20</v>
      </c>
      <c r="AC210" s="4">
        <v>38</v>
      </c>
      <c r="AD210" s="4">
        <v>43</v>
      </c>
      <c r="AE210" s="4">
        <v>19</v>
      </c>
      <c r="AF210" s="4">
        <v>10</v>
      </c>
      <c r="AG210" s="4"/>
      <c r="AH210" s="4"/>
      <c r="AI210" s="4"/>
      <c r="AJ210" s="4"/>
      <c r="AK210"/>
    </row>
    <row r="211" spans="1:37" ht="80.099999999999994" customHeight="1">
      <c r="A211" s="9" t="str">
        <f t="shared" si="3"/>
        <v>Link to Image</v>
      </c>
      <c r="B211" s="4" t="s">
        <v>35</v>
      </c>
      <c r="C211" s="4" t="e" vm="200">
        <v>#VALUE!</v>
      </c>
      <c r="D211" s="4" t="s">
        <v>233</v>
      </c>
      <c r="E211" s="4" t="s">
        <v>118</v>
      </c>
      <c r="F211" s="4" t="s">
        <v>133</v>
      </c>
      <c r="G211" s="4" t="s">
        <v>283</v>
      </c>
      <c r="H211" s="4" t="s">
        <v>40</v>
      </c>
      <c r="I211" s="4" t="s">
        <v>595</v>
      </c>
      <c r="J211" s="4" t="s">
        <v>596</v>
      </c>
      <c r="K211" s="4" t="s">
        <v>64</v>
      </c>
      <c r="L211" s="4" t="s">
        <v>44</v>
      </c>
      <c r="M211" s="4" t="s">
        <v>45</v>
      </c>
      <c r="N211" s="4" t="s">
        <v>597</v>
      </c>
      <c r="O211" s="10">
        <f>MSF_Pivot_DOCS[[#This Row],[RRP]]/2</f>
        <v>35</v>
      </c>
      <c r="P211" s="5">
        <v>70</v>
      </c>
      <c r="Q211" s="4" t="s">
        <v>598</v>
      </c>
      <c r="R211" s="4">
        <v>50</v>
      </c>
      <c r="S211" s="4"/>
      <c r="T211" s="4"/>
      <c r="U211" s="4"/>
      <c r="V211" s="4"/>
      <c r="W211" s="4"/>
      <c r="Y211" s="4"/>
      <c r="Z211" s="4"/>
      <c r="AA211" s="4"/>
      <c r="AB211" s="4">
        <v>7</v>
      </c>
      <c r="AC211" s="4">
        <v>13</v>
      </c>
      <c r="AD211" s="4">
        <v>20</v>
      </c>
      <c r="AE211" s="4">
        <v>10</v>
      </c>
      <c r="AF211" s="4"/>
      <c r="AG211" s="4"/>
      <c r="AH211" s="4"/>
      <c r="AI211" s="4"/>
      <c r="AJ211" s="4"/>
      <c r="AK211"/>
    </row>
    <row r="212" spans="1:37" ht="80.099999999999994" customHeight="1">
      <c r="A212" s="9" t="str">
        <f t="shared" si="3"/>
        <v>Link to Image</v>
      </c>
      <c r="B212" s="4" t="s">
        <v>35</v>
      </c>
      <c r="C212" s="4" t="e" vm="201">
        <v>#VALUE!</v>
      </c>
      <c r="D212" s="4" t="s">
        <v>233</v>
      </c>
      <c r="E212" s="4" t="s">
        <v>118</v>
      </c>
      <c r="F212" s="4" t="s">
        <v>133</v>
      </c>
      <c r="G212" s="4" t="s">
        <v>283</v>
      </c>
      <c r="H212" s="4" t="s">
        <v>40</v>
      </c>
      <c r="I212" s="4" t="s">
        <v>595</v>
      </c>
      <c r="J212" s="4" t="s">
        <v>596</v>
      </c>
      <c r="K212" s="4" t="s">
        <v>64</v>
      </c>
      <c r="L212" s="4" t="s">
        <v>94</v>
      </c>
      <c r="M212" s="4" t="s">
        <v>95</v>
      </c>
      <c r="N212" s="4" t="s">
        <v>597</v>
      </c>
      <c r="O212" s="10">
        <f>MSF_Pivot_DOCS[[#This Row],[RRP]]/2</f>
        <v>35</v>
      </c>
      <c r="P212" s="5">
        <v>70</v>
      </c>
      <c r="Q212" s="4" t="s">
        <v>599</v>
      </c>
      <c r="R212" s="4">
        <v>66</v>
      </c>
      <c r="S212" s="4"/>
      <c r="T212" s="4"/>
      <c r="U212" s="4"/>
      <c r="V212" s="4"/>
      <c r="W212" s="4"/>
      <c r="Y212" s="4"/>
      <c r="Z212" s="4"/>
      <c r="AA212" s="4"/>
      <c r="AB212" s="4">
        <v>10</v>
      </c>
      <c r="AC212" s="4">
        <v>17</v>
      </c>
      <c r="AD212" s="4">
        <v>22</v>
      </c>
      <c r="AE212" s="4">
        <v>12</v>
      </c>
      <c r="AF212" s="4">
        <v>5</v>
      </c>
      <c r="AG212" s="4"/>
      <c r="AH212" s="4"/>
      <c r="AI212" s="4"/>
      <c r="AJ212" s="4"/>
      <c r="AK212"/>
    </row>
    <row r="213" spans="1:37" ht="80.099999999999994" customHeight="1">
      <c r="A213" s="9" t="str">
        <f t="shared" si="3"/>
        <v>Link to Image</v>
      </c>
      <c r="B213" s="4" t="s">
        <v>35</v>
      </c>
      <c r="C213" s="4" t="e" vm="202">
        <v>#VALUE!</v>
      </c>
      <c r="D213" s="4" t="s">
        <v>233</v>
      </c>
      <c r="E213" s="4" t="s">
        <v>118</v>
      </c>
      <c r="F213" s="4" t="s">
        <v>133</v>
      </c>
      <c r="G213" s="4" t="s">
        <v>61</v>
      </c>
      <c r="H213" s="4" t="s">
        <v>40</v>
      </c>
      <c r="I213" s="4" t="s">
        <v>600</v>
      </c>
      <c r="J213" s="4" t="s">
        <v>601</v>
      </c>
      <c r="K213" s="4" t="s">
        <v>550</v>
      </c>
      <c r="L213" s="4" t="s">
        <v>54</v>
      </c>
      <c r="M213" s="4" t="s">
        <v>55</v>
      </c>
      <c r="N213" s="4" t="s">
        <v>65</v>
      </c>
      <c r="O213" s="10">
        <f>MSF_Pivot_DOCS[[#This Row],[RRP]]/2</f>
        <v>20</v>
      </c>
      <c r="P213" s="5">
        <v>40</v>
      </c>
      <c r="Q213" s="4" t="s">
        <v>602</v>
      </c>
      <c r="R213" s="4">
        <v>84</v>
      </c>
      <c r="S213" s="4"/>
      <c r="T213" s="4"/>
      <c r="U213" s="4"/>
      <c r="V213" s="4"/>
      <c r="W213" s="4"/>
      <c r="Y213" s="4"/>
      <c r="Z213" s="4"/>
      <c r="AA213" s="4"/>
      <c r="AB213" s="4">
        <v>13</v>
      </c>
      <c r="AC213" s="4">
        <v>30</v>
      </c>
      <c r="AD213" s="4">
        <v>21</v>
      </c>
      <c r="AE213" s="4">
        <v>10</v>
      </c>
      <c r="AF213" s="4">
        <v>10</v>
      </c>
      <c r="AG213" s="4"/>
      <c r="AH213" s="4"/>
      <c r="AI213" s="4"/>
      <c r="AJ213" s="4"/>
      <c r="AK213"/>
    </row>
    <row r="214" spans="1:37" ht="80.099999999999994" customHeight="1">
      <c r="A214" s="9" t="str">
        <f t="shared" si="3"/>
        <v>Link to Image</v>
      </c>
      <c r="B214" s="4" t="s">
        <v>35</v>
      </c>
      <c r="C214" s="4" t="e" vm="203">
        <v>#VALUE!</v>
      </c>
      <c r="D214" s="4" t="s">
        <v>233</v>
      </c>
      <c r="E214" s="4" t="s">
        <v>118</v>
      </c>
      <c r="F214" s="4" t="s">
        <v>133</v>
      </c>
      <c r="G214" s="4" t="s">
        <v>134</v>
      </c>
      <c r="H214" s="4" t="s">
        <v>40</v>
      </c>
      <c r="I214" s="4" t="s">
        <v>603</v>
      </c>
      <c r="J214" s="4" t="s">
        <v>604</v>
      </c>
      <c r="K214" s="4" t="s">
        <v>605</v>
      </c>
      <c r="L214" s="4" t="s">
        <v>606</v>
      </c>
      <c r="M214" s="4" t="s">
        <v>607</v>
      </c>
      <c r="N214" s="4" t="s">
        <v>608</v>
      </c>
      <c r="O214" s="10">
        <f>MSF_Pivot_DOCS[[#This Row],[RRP]]/2</f>
        <v>30</v>
      </c>
      <c r="P214" s="5">
        <v>60</v>
      </c>
      <c r="Q214" s="4" t="s">
        <v>609</v>
      </c>
      <c r="R214" s="4">
        <v>30</v>
      </c>
      <c r="S214" s="4"/>
      <c r="T214" s="4"/>
      <c r="U214" s="4"/>
      <c r="V214" s="4"/>
      <c r="W214" s="4"/>
      <c r="Y214" s="4"/>
      <c r="Z214" s="4"/>
      <c r="AA214" s="4"/>
      <c r="AB214" s="4"/>
      <c r="AC214" s="4">
        <v>16</v>
      </c>
      <c r="AD214" s="4"/>
      <c r="AE214" s="4">
        <v>10</v>
      </c>
      <c r="AF214" s="4">
        <v>4</v>
      </c>
      <c r="AG214" s="4"/>
      <c r="AH214" s="4"/>
      <c r="AI214" s="4"/>
      <c r="AJ214" s="4"/>
      <c r="AK214"/>
    </row>
    <row r="215" spans="1:37" ht="80.099999999999994" customHeight="1">
      <c r="A215" s="9" t="str">
        <f t="shared" si="3"/>
        <v>Link to Image</v>
      </c>
      <c r="B215" s="4" t="s">
        <v>35</v>
      </c>
      <c r="C215" s="4" t="e" vm="204">
        <v>#VALUE!</v>
      </c>
      <c r="D215" s="4" t="s">
        <v>233</v>
      </c>
      <c r="E215" s="4" t="s">
        <v>118</v>
      </c>
      <c r="F215" s="4" t="s">
        <v>133</v>
      </c>
      <c r="G215" s="4" t="s">
        <v>134</v>
      </c>
      <c r="H215" s="4" t="s">
        <v>40</v>
      </c>
      <c r="I215" s="4" t="s">
        <v>603</v>
      </c>
      <c r="J215" s="4" t="s">
        <v>604</v>
      </c>
      <c r="K215" s="4" t="s">
        <v>605</v>
      </c>
      <c r="L215" s="4" t="s">
        <v>94</v>
      </c>
      <c r="M215" s="4" t="s">
        <v>95</v>
      </c>
      <c r="N215" s="4" t="s">
        <v>608</v>
      </c>
      <c r="O215" s="10">
        <f>MSF_Pivot_DOCS[[#This Row],[RRP]]/2</f>
        <v>30</v>
      </c>
      <c r="P215" s="5">
        <v>60</v>
      </c>
      <c r="Q215" s="4" t="s">
        <v>610</v>
      </c>
      <c r="R215" s="4">
        <v>25</v>
      </c>
      <c r="S215" s="4"/>
      <c r="T215" s="4"/>
      <c r="U215" s="4"/>
      <c r="V215" s="4"/>
      <c r="W215" s="4"/>
      <c r="Y215" s="4"/>
      <c r="Z215" s="4"/>
      <c r="AA215" s="4"/>
      <c r="AB215" s="4">
        <v>9</v>
      </c>
      <c r="AC215" s="4">
        <v>10</v>
      </c>
      <c r="AD215" s="4"/>
      <c r="AE215" s="4">
        <v>6</v>
      </c>
      <c r="AF215" s="4"/>
      <c r="AG215" s="4"/>
      <c r="AH215" s="4"/>
      <c r="AI215" s="4"/>
      <c r="AJ215" s="4"/>
      <c r="AK215"/>
    </row>
    <row r="216" spans="1:37" ht="80.099999999999994" customHeight="1">
      <c r="A216" s="9" t="str">
        <f t="shared" si="3"/>
        <v>Link to Image</v>
      </c>
      <c r="B216" s="4" t="s">
        <v>35</v>
      </c>
      <c r="C216" s="4" t="e" vm="205">
        <v>#VALUE!</v>
      </c>
      <c r="D216" s="4" t="s">
        <v>233</v>
      </c>
      <c r="E216" s="4" t="s">
        <v>37</v>
      </c>
      <c r="F216" s="4" t="s">
        <v>133</v>
      </c>
      <c r="G216" s="4" t="s">
        <v>573</v>
      </c>
      <c r="H216" s="4" t="s">
        <v>40</v>
      </c>
      <c r="I216" s="4" t="s">
        <v>611</v>
      </c>
      <c r="J216" s="4" t="s">
        <v>612</v>
      </c>
      <c r="K216" s="4" t="s">
        <v>114</v>
      </c>
      <c r="L216" s="4" t="s">
        <v>68</v>
      </c>
      <c r="M216" s="4" t="s">
        <v>69</v>
      </c>
      <c r="N216" s="4" t="s">
        <v>576</v>
      </c>
      <c r="O216" s="10">
        <f>MSF_Pivot_DOCS[[#This Row],[RRP]]/2</f>
        <v>27.5</v>
      </c>
      <c r="P216" s="5">
        <v>55</v>
      </c>
      <c r="Q216" s="4" t="s">
        <v>613</v>
      </c>
      <c r="R216" s="4">
        <v>270</v>
      </c>
      <c r="S216" s="4"/>
      <c r="T216" s="4"/>
      <c r="U216" s="4"/>
      <c r="V216" s="4"/>
      <c r="W216" s="4"/>
      <c r="Y216" s="4"/>
      <c r="Z216" s="4"/>
      <c r="AA216" s="4"/>
      <c r="AB216" s="4">
        <v>46</v>
      </c>
      <c r="AC216" s="4">
        <v>81</v>
      </c>
      <c r="AD216" s="4">
        <v>73</v>
      </c>
      <c r="AE216" s="4">
        <v>44</v>
      </c>
      <c r="AF216" s="4">
        <v>26</v>
      </c>
      <c r="AG216" s="4"/>
      <c r="AH216" s="4"/>
      <c r="AI216" s="4"/>
      <c r="AJ216" s="4"/>
      <c r="AK216"/>
    </row>
    <row r="217" spans="1:37" ht="80.099999999999994" customHeight="1">
      <c r="A217" s="9" t="str">
        <f t="shared" si="3"/>
        <v>Link to Image</v>
      </c>
      <c r="B217" s="4" t="s">
        <v>35</v>
      </c>
      <c r="C217" s="4" t="e" vm="206">
        <v>#VALUE!</v>
      </c>
      <c r="D217" s="4" t="s">
        <v>233</v>
      </c>
      <c r="E217" s="4" t="s">
        <v>37</v>
      </c>
      <c r="F217" s="4" t="s">
        <v>133</v>
      </c>
      <c r="G217" s="4" t="s">
        <v>573</v>
      </c>
      <c r="H217" s="4" t="s">
        <v>40</v>
      </c>
      <c r="I217" s="4" t="s">
        <v>611</v>
      </c>
      <c r="J217" s="4" t="s">
        <v>612</v>
      </c>
      <c r="K217" s="4" t="s">
        <v>114</v>
      </c>
      <c r="L217" s="4" t="s">
        <v>94</v>
      </c>
      <c r="M217" s="4" t="s">
        <v>95</v>
      </c>
      <c r="N217" s="4" t="s">
        <v>576</v>
      </c>
      <c r="O217" s="10">
        <f>MSF_Pivot_DOCS[[#This Row],[RRP]]/2</f>
        <v>27.5</v>
      </c>
      <c r="P217" s="5">
        <v>55</v>
      </c>
      <c r="Q217" s="4" t="s">
        <v>614</v>
      </c>
      <c r="R217" s="4">
        <v>209</v>
      </c>
      <c r="S217" s="4"/>
      <c r="T217" s="4"/>
      <c r="U217" s="4"/>
      <c r="V217" s="4"/>
      <c r="W217" s="4"/>
      <c r="Y217" s="4"/>
      <c r="Z217" s="4"/>
      <c r="AA217" s="4"/>
      <c r="AB217" s="4">
        <v>34</v>
      </c>
      <c r="AC217" s="4">
        <v>67</v>
      </c>
      <c r="AD217" s="4">
        <v>56</v>
      </c>
      <c r="AE217" s="4">
        <v>36</v>
      </c>
      <c r="AF217" s="4">
        <v>16</v>
      </c>
      <c r="AG217" s="4"/>
      <c r="AH217" s="4"/>
      <c r="AI217" s="4"/>
      <c r="AJ217" s="4"/>
      <c r="AK217"/>
    </row>
    <row r="218" spans="1:37" ht="80.099999999999994" customHeight="1">
      <c r="A218" s="9" t="str">
        <f t="shared" si="3"/>
        <v>Link to Image</v>
      </c>
      <c r="B218" s="4" t="s">
        <v>35</v>
      </c>
      <c r="C218" s="4" t="e" vm="207">
        <v>#VALUE!</v>
      </c>
      <c r="D218" s="4" t="s">
        <v>233</v>
      </c>
      <c r="E218" s="4" t="s">
        <v>37</v>
      </c>
      <c r="F218" s="4" t="s">
        <v>133</v>
      </c>
      <c r="G218" s="4" t="s">
        <v>134</v>
      </c>
      <c r="H218" s="4" t="s">
        <v>40</v>
      </c>
      <c r="I218" s="4" t="s">
        <v>615</v>
      </c>
      <c r="J218" s="4" t="s">
        <v>616</v>
      </c>
      <c r="K218" s="4" t="s">
        <v>617</v>
      </c>
      <c r="L218" s="4" t="s">
        <v>88</v>
      </c>
      <c r="M218" s="4" t="s">
        <v>89</v>
      </c>
      <c r="N218" s="4" t="s">
        <v>56</v>
      </c>
      <c r="O218" s="10">
        <f>MSF_Pivot_DOCS[[#This Row],[RRP]]/2</f>
        <v>15</v>
      </c>
      <c r="P218" s="5">
        <v>30</v>
      </c>
      <c r="Q218" s="4" t="s">
        <v>618</v>
      </c>
      <c r="R218" s="4">
        <v>66</v>
      </c>
      <c r="S218" s="4"/>
      <c r="T218" s="4"/>
      <c r="U218" s="4"/>
      <c r="V218" s="4"/>
      <c r="W218" s="4"/>
      <c r="Y218" s="4"/>
      <c r="Z218" s="4"/>
      <c r="AA218" s="4"/>
      <c r="AB218" s="4">
        <v>11</v>
      </c>
      <c r="AC218" s="4">
        <v>19</v>
      </c>
      <c r="AD218" s="4">
        <v>14</v>
      </c>
      <c r="AE218" s="4">
        <v>18</v>
      </c>
      <c r="AF218" s="4">
        <v>4</v>
      </c>
      <c r="AG218" s="4"/>
      <c r="AH218" s="4"/>
      <c r="AI218" s="4"/>
      <c r="AJ218" s="4"/>
      <c r="AK218"/>
    </row>
    <row r="219" spans="1:37" ht="80.099999999999994" customHeight="1">
      <c r="A219" s="9" t="str">
        <f t="shared" si="3"/>
        <v>Link to Image</v>
      </c>
      <c r="B219" s="4" t="s">
        <v>35</v>
      </c>
      <c r="C219" s="4" t="e" vm="208">
        <v>#VALUE!</v>
      </c>
      <c r="D219" s="4" t="s">
        <v>233</v>
      </c>
      <c r="E219" s="4" t="s">
        <v>118</v>
      </c>
      <c r="F219" s="4" t="s">
        <v>133</v>
      </c>
      <c r="G219" s="4" t="s">
        <v>353</v>
      </c>
      <c r="H219" s="4" t="s">
        <v>40</v>
      </c>
      <c r="I219" s="4" t="s">
        <v>619</v>
      </c>
      <c r="J219" s="4" t="s">
        <v>620</v>
      </c>
      <c r="K219" s="4" t="s">
        <v>114</v>
      </c>
      <c r="L219" s="4" t="s">
        <v>356</v>
      </c>
      <c r="M219" s="4" t="s">
        <v>357</v>
      </c>
      <c r="N219" s="4" t="s">
        <v>621</v>
      </c>
      <c r="O219" s="10">
        <f>MSF_Pivot_DOCS[[#This Row],[RRP]]/2</f>
        <v>75</v>
      </c>
      <c r="P219" s="5">
        <v>150</v>
      </c>
      <c r="Q219" s="4" t="s">
        <v>622</v>
      </c>
      <c r="R219" s="4">
        <v>55</v>
      </c>
      <c r="S219" s="4"/>
      <c r="T219" s="4"/>
      <c r="U219" s="4"/>
      <c r="V219" s="4"/>
      <c r="W219" s="4"/>
      <c r="Y219" s="4"/>
      <c r="Z219" s="4"/>
      <c r="AA219" s="4"/>
      <c r="AB219" s="4">
        <v>6</v>
      </c>
      <c r="AC219" s="4">
        <v>19</v>
      </c>
      <c r="AD219" s="4">
        <v>19</v>
      </c>
      <c r="AE219" s="4">
        <v>11</v>
      </c>
      <c r="AF219" s="4"/>
      <c r="AG219" s="4"/>
      <c r="AH219" s="4"/>
      <c r="AI219" s="4"/>
      <c r="AJ219" s="4"/>
      <c r="AK219"/>
    </row>
    <row r="220" spans="1:37" ht="80.099999999999994" customHeight="1">
      <c r="A220" s="9" t="str">
        <f t="shared" si="3"/>
        <v>Link to Image</v>
      </c>
      <c r="B220" s="4" t="s">
        <v>35</v>
      </c>
      <c r="C220" s="4" t="e" vm="209">
        <v>#VALUE!</v>
      </c>
      <c r="D220" s="4" t="s">
        <v>233</v>
      </c>
      <c r="E220" s="4" t="s">
        <v>118</v>
      </c>
      <c r="F220" s="4" t="s">
        <v>133</v>
      </c>
      <c r="G220" s="4" t="s">
        <v>361</v>
      </c>
      <c r="H220" s="4" t="s">
        <v>40</v>
      </c>
      <c r="I220" s="4" t="s">
        <v>623</v>
      </c>
      <c r="J220" s="4" t="s">
        <v>624</v>
      </c>
      <c r="K220" s="4" t="s">
        <v>114</v>
      </c>
      <c r="L220" s="4" t="s">
        <v>364</v>
      </c>
      <c r="M220" s="4" t="s">
        <v>365</v>
      </c>
      <c r="N220" s="4" t="s">
        <v>625</v>
      </c>
      <c r="O220" s="10">
        <f>MSF_Pivot_DOCS[[#This Row],[RRP]]/2</f>
        <v>40</v>
      </c>
      <c r="P220" s="5">
        <v>80</v>
      </c>
      <c r="Q220" s="4" t="s">
        <v>626</v>
      </c>
      <c r="R220" s="4">
        <v>344</v>
      </c>
      <c r="S220" s="4"/>
      <c r="T220" s="4"/>
      <c r="U220" s="4"/>
      <c r="V220" s="4"/>
      <c r="W220" s="4"/>
      <c r="Y220" s="4"/>
      <c r="Z220" s="4"/>
      <c r="AA220" s="4"/>
      <c r="AB220" s="4">
        <v>65</v>
      </c>
      <c r="AC220" s="4">
        <v>107</v>
      </c>
      <c r="AD220" s="4">
        <v>91</v>
      </c>
      <c r="AE220" s="4">
        <v>55</v>
      </c>
      <c r="AF220" s="4">
        <v>26</v>
      </c>
      <c r="AG220" s="4"/>
      <c r="AH220" s="4"/>
      <c r="AI220" s="4"/>
      <c r="AJ220" s="4"/>
      <c r="AK220"/>
    </row>
    <row r="221" spans="1:37" ht="80.099999999999994" customHeight="1">
      <c r="A221" s="9" t="str">
        <f t="shared" si="3"/>
        <v>Link to Image</v>
      </c>
      <c r="B221" s="4" t="s">
        <v>35</v>
      </c>
      <c r="C221" s="4" t="e" vm="210">
        <v>#VALUE!</v>
      </c>
      <c r="D221" s="4" t="s">
        <v>233</v>
      </c>
      <c r="E221" s="4" t="s">
        <v>118</v>
      </c>
      <c r="F221" s="4" t="s">
        <v>133</v>
      </c>
      <c r="G221" s="4" t="s">
        <v>279</v>
      </c>
      <c r="H221" s="4" t="s">
        <v>40</v>
      </c>
      <c r="I221" s="4" t="s">
        <v>627</v>
      </c>
      <c r="J221" s="4" t="s">
        <v>628</v>
      </c>
      <c r="K221" s="4" t="s">
        <v>114</v>
      </c>
      <c r="L221" s="4" t="s">
        <v>364</v>
      </c>
      <c r="M221" s="4" t="s">
        <v>365</v>
      </c>
      <c r="N221" s="4" t="s">
        <v>629</v>
      </c>
      <c r="O221" s="10">
        <f>MSF_Pivot_DOCS[[#This Row],[RRP]]/2</f>
        <v>30</v>
      </c>
      <c r="P221" s="5">
        <v>60</v>
      </c>
      <c r="Q221" s="4" t="s">
        <v>630</v>
      </c>
      <c r="R221" s="4">
        <v>340</v>
      </c>
      <c r="S221" s="4"/>
      <c r="T221" s="4"/>
      <c r="U221" s="4"/>
      <c r="V221" s="4"/>
      <c r="W221" s="4"/>
      <c r="Y221" s="4"/>
      <c r="Z221" s="4"/>
      <c r="AA221" s="4"/>
      <c r="AB221" s="4">
        <v>69</v>
      </c>
      <c r="AC221" s="4">
        <v>105</v>
      </c>
      <c r="AD221" s="4">
        <v>93</v>
      </c>
      <c r="AE221" s="4">
        <v>48</v>
      </c>
      <c r="AF221" s="4">
        <v>25</v>
      </c>
      <c r="AG221" s="4"/>
      <c r="AH221" s="4"/>
      <c r="AI221" s="4"/>
      <c r="AJ221" s="4"/>
      <c r="AK221"/>
    </row>
    <row r="222" spans="1:37" ht="80.099999999999994" customHeight="1">
      <c r="A222" s="9" t="str">
        <f t="shared" si="3"/>
        <v>Link to Image</v>
      </c>
      <c r="B222" s="4" t="s">
        <v>35</v>
      </c>
      <c r="C222" s="4" t="e" vm="211">
        <v>#VALUE!</v>
      </c>
      <c r="D222" s="4" t="s">
        <v>233</v>
      </c>
      <c r="E222" s="4" t="s">
        <v>37</v>
      </c>
      <c r="F222" s="4" t="s">
        <v>133</v>
      </c>
      <c r="G222" s="4" t="s">
        <v>334</v>
      </c>
      <c r="H222" s="4" t="s">
        <v>40</v>
      </c>
      <c r="I222" s="4" t="s">
        <v>631</v>
      </c>
      <c r="J222" s="4" t="s">
        <v>632</v>
      </c>
      <c r="K222" s="4" t="s">
        <v>427</v>
      </c>
      <c r="L222" s="4" t="s">
        <v>633</v>
      </c>
      <c r="M222" s="4" t="s">
        <v>634</v>
      </c>
      <c r="N222" s="4" t="s">
        <v>555</v>
      </c>
      <c r="O222" s="10">
        <f>MSF_Pivot_DOCS[[#This Row],[RRP]]/2</f>
        <v>40</v>
      </c>
      <c r="P222" s="5">
        <v>80</v>
      </c>
      <c r="Q222" s="4" t="s">
        <v>635</v>
      </c>
      <c r="R222" s="4">
        <v>438</v>
      </c>
      <c r="S222" s="4"/>
      <c r="T222" s="4"/>
      <c r="U222" s="4"/>
      <c r="V222" s="4"/>
      <c r="W222" s="4"/>
      <c r="Y222" s="4"/>
      <c r="Z222" s="4"/>
      <c r="AA222" s="4"/>
      <c r="AB222" s="4">
        <v>75</v>
      </c>
      <c r="AC222" s="4">
        <v>137</v>
      </c>
      <c r="AD222" s="4">
        <v>119</v>
      </c>
      <c r="AE222" s="4">
        <v>74</v>
      </c>
      <c r="AF222" s="4">
        <v>33</v>
      </c>
      <c r="AG222" s="4"/>
      <c r="AH222" s="4"/>
      <c r="AI222" s="4"/>
      <c r="AJ222" s="4"/>
      <c r="AK222"/>
    </row>
    <row r="223" spans="1:37" ht="80.099999999999994" customHeight="1">
      <c r="A223" s="9" t="str">
        <f t="shared" si="3"/>
        <v>Link to Image</v>
      </c>
      <c r="B223" s="4" t="s">
        <v>35</v>
      </c>
      <c r="C223" s="4" t="e" vm="212">
        <v>#VALUE!</v>
      </c>
      <c r="D223" s="4" t="s">
        <v>233</v>
      </c>
      <c r="E223" s="4" t="s">
        <v>37</v>
      </c>
      <c r="F223" s="4" t="s">
        <v>133</v>
      </c>
      <c r="G223" s="4" t="s">
        <v>334</v>
      </c>
      <c r="H223" s="4" t="s">
        <v>40</v>
      </c>
      <c r="I223" s="4" t="s">
        <v>631</v>
      </c>
      <c r="J223" s="4" t="s">
        <v>632</v>
      </c>
      <c r="K223" s="4" t="s">
        <v>427</v>
      </c>
      <c r="L223" s="4" t="s">
        <v>636</v>
      </c>
      <c r="M223" s="4" t="s">
        <v>637</v>
      </c>
      <c r="N223" s="4" t="s">
        <v>555</v>
      </c>
      <c r="O223" s="10">
        <f>MSF_Pivot_DOCS[[#This Row],[RRP]]/2</f>
        <v>40</v>
      </c>
      <c r="P223" s="5">
        <v>80</v>
      </c>
      <c r="Q223" s="4" t="s">
        <v>638</v>
      </c>
      <c r="R223" s="4">
        <v>178</v>
      </c>
      <c r="S223" s="4"/>
      <c r="T223" s="4"/>
      <c r="U223" s="4"/>
      <c r="V223" s="4"/>
      <c r="W223" s="4"/>
      <c r="Y223" s="4"/>
      <c r="Z223" s="4"/>
      <c r="AA223" s="4"/>
      <c r="AB223" s="4">
        <v>26</v>
      </c>
      <c r="AC223" s="4">
        <v>64</v>
      </c>
      <c r="AD223" s="4">
        <v>56</v>
      </c>
      <c r="AE223" s="4">
        <v>28</v>
      </c>
      <c r="AF223" s="4">
        <v>4</v>
      </c>
      <c r="AG223" s="4"/>
      <c r="AH223" s="4"/>
      <c r="AI223" s="4"/>
      <c r="AJ223" s="4"/>
      <c r="AK223"/>
    </row>
    <row r="224" spans="1:37" ht="80.099999999999994" customHeight="1">
      <c r="A224" s="9" t="str">
        <f t="shared" si="3"/>
        <v>Link to Image</v>
      </c>
      <c r="B224" s="4" t="s">
        <v>35</v>
      </c>
      <c r="C224" s="4" t="e" vm="213">
        <v>#VALUE!</v>
      </c>
      <c r="D224" s="4" t="s">
        <v>233</v>
      </c>
      <c r="E224" s="4" t="s">
        <v>37</v>
      </c>
      <c r="F224" s="4" t="s">
        <v>133</v>
      </c>
      <c r="G224" s="4" t="s">
        <v>639</v>
      </c>
      <c r="H224" s="4" t="s">
        <v>111</v>
      </c>
      <c r="I224" s="4" t="s">
        <v>640</v>
      </c>
      <c r="J224" s="4" t="s">
        <v>641</v>
      </c>
      <c r="K224" s="4" t="s">
        <v>642</v>
      </c>
      <c r="L224" s="4" t="s">
        <v>643</v>
      </c>
      <c r="M224" s="4" t="s">
        <v>644</v>
      </c>
      <c r="N224" s="4" t="s">
        <v>645</v>
      </c>
      <c r="O224" s="10">
        <f>MSF_Pivot_DOCS[[#This Row],[RRP]]/2</f>
        <v>30</v>
      </c>
      <c r="P224" s="5">
        <v>60</v>
      </c>
      <c r="Q224" s="4" t="s">
        <v>646</v>
      </c>
      <c r="R224" s="4">
        <v>228</v>
      </c>
      <c r="S224" s="4">
        <v>228</v>
      </c>
      <c r="T224" s="4"/>
      <c r="U224" s="4"/>
      <c r="V224" s="4"/>
      <c r="W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/>
    </row>
    <row r="225" spans="1:37" ht="80.099999999999994" customHeight="1">
      <c r="A225" s="9" t="str">
        <f t="shared" si="3"/>
        <v>Link to Image</v>
      </c>
      <c r="B225" s="4" t="s">
        <v>35</v>
      </c>
      <c r="C225" s="4" t="e" vm="214">
        <v>#VALUE!</v>
      </c>
      <c r="D225" s="4" t="s">
        <v>233</v>
      </c>
      <c r="E225" s="4" t="s">
        <v>37</v>
      </c>
      <c r="F225" s="4" t="s">
        <v>133</v>
      </c>
      <c r="G225" s="4" t="s">
        <v>639</v>
      </c>
      <c r="H225" s="4" t="s">
        <v>111</v>
      </c>
      <c r="I225" s="4" t="s">
        <v>640</v>
      </c>
      <c r="J225" s="4" t="s">
        <v>641</v>
      </c>
      <c r="K225" s="4" t="s">
        <v>642</v>
      </c>
      <c r="L225" s="4" t="s">
        <v>94</v>
      </c>
      <c r="M225" s="4" t="s">
        <v>95</v>
      </c>
      <c r="N225" s="4" t="s">
        <v>645</v>
      </c>
      <c r="O225" s="10">
        <f>MSF_Pivot_DOCS[[#This Row],[RRP]]/2</f>
        <v>30</v>
      </c>
      <c r="P225" s="5">
        <v>60</v>
      </c>
      <c r="Q225" s="4" t="s">
        <v>647</v>
      </c>
      <c r="R225" s="4">
        <v>175</v>
      </c>
      <c r="S225" s="4">
        <v>175</v>
      </c>
      <c r="T225" s="4"/>
      <c r="U225" s="4"/>
      <c r="V225" s="4"/>
      <c r="W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/>
    </row>
    <row r="226" spans="1:37" ht="80.099999999999994" customHeight="1">
      <c r="A226" s="9" t="str">
        <f t="shared" si="3"/>
        <v>Link to Image</v>
      </c>
      <c r="B226" s="4" t="s">
        <v>35</v>
      </c>
      <c r="C226" s="4" t="e" vm="215">
        <v>#VALUE!</v>
      </c>
      <c r="D226" s="4" t="s">
        <v>233</v>
      </c>
      <c r="E226" s="4" t="s">
        <v>37</v>
      </c>
      <c r="F226" s="4" t="s">
        <v>133</v>
      </c>
      <c r="G226" s="4" t="s">
        <v>639</v>
      </c>
      <c r="H226" s="4" t="s">
        <v>111</v>
      </c>
      <c r="I226" s="4" t="s">
        <v>648</v>
      </c>
      <c r="J226" s="4" t="s">
        <v>649</v>
      </c>
      <c r="K226" s="4" t="s">
        <v>642</v>
      </c>
      <c r="L226" s="4" t="s">
        <v>650</v>
      </c>
      <c r="M226" s="4" t="s">
        <v>651</v>
      </c>
      <c r="N226" s="4" t="s">
        <v>645</v>
      </c>
      <c r="O226" s="10">
        <f>MSF_Pivot_DOCS[[#This Row],[RRP]]/2</f>
        <v>17.5</v>
      </c>
      <c r="P226" s="5">
        <v>35</v>
      </c>
      <c r="Q226" s="4" t="s">
        <v>652</v>
      </c>
      <c r="R226" s="4">
        <v>225</v>
      </c>
      <c r="S226" s="4">
        <v>225</v>
      </c>
      <c r="T226" s="4"/>
      <c r="U226" s="4"/>
      <c r="V226" s="4"/>
      <c r="W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/>
    </row>
    <row r="227" spans="1:37" ht="80.099999999999994" customHeight="1">
      <c r="A227" s="9" t="str">
        <f t="shared" si="3"/>
        <v>Link to Image</v>
      </c>
      <c r="B227" s="4" t="s">
        <v>35</v>
      </c>
      <c r="C227" s="4" t="e" vm="216">
        <v>#VALUE!</v>
      </c>
      <c r="D227" s="4" t="s">
        <v>233</v>
      </c>
      <c r="E227" s="4" t="s">
        <v>37</v>
      </c>
      <c r="F227" s="4" t="s">
        <v>133</v>
      </c>
      <c r="G227" s="4" t="s">
        <v>639</v>
      </c>
      <c r="H227" s="4" t="s">
        <v>111</v>
      </c>
      <c r="I227" s="4" t="s">
        <v>648</v>
      </c>
      <c r="J227" s="4" t="s">
        <v>649</v>
      </c>
      <c r="K227" s="4" t="s">
        <v>642</v>
      </c>
      <c r="L227" s="4" t="s">
        <v>653</v>
      </c>
      <c r="M227" s="4" t="s">
        <v>654</v>
      </c>
      <c r="N227" s="4" t="s">
        <v>645</v>
      </c>
      <c r="O227" s="10">
        <f>MSF_Pivot_DOCS[[#This Row],[RRP]]/2</f>
        <v>17.5</v>
      </c>
      <c r="P227" s="5">
        <v>35</v>
      </c>
      <c r="Q227" s="4" t="s">
        <v>655</v>
      </c>
      <c r="R227" s="4">
        <v>236</v>
      </c>
      <c r="S227" s="4">
        <v>236</v>
      </c>
      <c r="T227" s="4"/>
      <c r="U227" s="4"/>
      <c r="V227" s="4"/>
      <c r="W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/>
    </row>
    <row r="228" spans="1:37" ht="80.099999999999994" customHeight="1">
      <c r="A228" s="9" t="str">
        <f t="shared" si="3"/>
        <v>Link to Image</v>
      </c>
      <c r="B228" s="4" t="s">
        <v>35</v>
      </c>
      <c r="C228" s="4" t="e" vm="217">
        <v>#VALUE!</v>
      </c>
      <c r="D228" s="4" t="s">
        <v>233</v>
      </c>
      <c r="E228" s="4" t="s">
        <v>37</v>
      </c>
      <c r="F228" s="4" t="s">
        <v>133</v>
      </c>
      <c r="G228" s="4" t="s">
        <v>639</v>
      </c>
      <c r="H228" s="4" t="s">
        <v>111</v>
      </c>
      <c r="I228" s="4" t="s">
        <v>648</v>
      </c>
      <c r="J228" s="4" t="s">
        <v>649</v>
      </c>
      <c r="K228" s="4" t="s">
        <v>642</v>
      </c>
      <c r="L228" s="4" t="s">
        <v>94</v>
      </c>
      <c r="M228" s="4" t="s">
        <v>95</v>
      </c>
      <c r="N228" s="4" t="s">
        <v>645</v>
      </c>
      <c r="O228" s="10">
        <f>MSF_Pivot_DOCS[[#This Row],[RRP]]/2</f>
        <v>17.5</v>
      </c>
      <c r="P228" s="5">
        <v>35</v>
      </c>
      <c r="Q228" s="4" t="s">
        <v>656</v>
      </c>
      <c r="R228" s="4">
        <v>156</v>
      </c>
      <c r="S228" s="4">
        <v>156</v>
      </c>
      <c r="T228" s="4"/>
      <c r="U228" s="4"/>
      <c r="V228" s="4"/>
      <c r="W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/>
    </row>
    <row r="229" spans="1:37" ht="80.099999999999994" customHeight="1">
      <c r="A229" s="9" t="str">
        <f t="shared" si="3"/>
        <v>Link to Image</v>
      </c>
      <c r="B229" s="4" t="s">
        <v>35</v>
      </c>
      <c r="C229" s="4" t="e" vm="218">
        <v>#VALUE!</v>
      </c>
      <c r="D229" s="4" t="s">
        <v>233</v>
      </c>
      <c r="E229" s="4" t="s">
        <v>37</v>
      </c>
      <c r="F229" s="4" t="s">
        <v>133</v>
      </c>
      <c r="G229" s="4" t="s">
        <v>557</v>
      </c>
      <c r="H229" s="4" t="s">
        <v>40</v>
      </c>
      <c r="I229" s="4" t="s">
        <v>657</v>
      </c>
      <c r="J229" s="4" t="s">
        <v>559</v>
      </c>
      <c r="K229" s="4" t="s">
        <v>427</v>
      </c>
      <c r="L229" s="4" t="s">
        <v>633</v>
      </c>
      <c r="M229" s="4" t="s">
        <v>634</v>
      </c>
      <c r="N229" s="4" t="s">
        <v>56</v>
      </c>
      <c r="O229" s="10">
        <f>MSF_Pivot_DOCS[[#This Row],[RRP]]/2</f>
        <v>35</v>
      </c>
      <c r="P229" s="5">
        <v>70</v>
      </c>
      <c r="Q229" s="4" t="s">
        <v>658</v>
      </c>
      <c r="R229" s="4">
        <v>305</v>
      </c>
      <c r="S229" s="4"/>
      <c r="T229" s="4"/>
      <c r="U229" s="4"/>
      <c r="V229" s="4"/>
      <c r="W229" s="4"/>
      <c r="Y229" s="4"/>
      <c r="Z229" s="4"/>
      <c r="AA229" s="4"/>
      <c r="AB229" s="4">
        <v>57</v>
      </c>
      <c r="AC229" s="4">
        <v>88</v>
      </c>
      <c r="AD229" s="4">
        <v>90</v>
      </c>
      <c r="AE229" s="4">
        <v>49</v>
      </c>
      <c r="AF229" s="4">
        <v>21</v>
      </c>
      <c r="AG229" s="4"/>
      <c r="AH229" s="4"/>
      <c r="AI229" s="4"/>
      <c r="AJ229" s="4"/>
      <c r="AK229"/>
    </row>
    <row r="230" spans="1:37" ht="80.099999999999994" customHeight="1">
      <c r="A230" s="9" t="str">
        <f t="shared" si="3"/>
        <v>Link to Image</v>
      </c>
      <c r="B230" s="4" t="s">
        <v>35</v>
      </c>
      <c r="C230" s="4" t="e" vm="219">
        <v>#VALUE!</v>
      </c>
      <c r="D230" s="4" t="s">
        <v>233</v>
      </c>
      <c r="E230" s="4" t="s">
        <v>37</v>
      </c>
      <c r="F230" s="4" t="s">
        <v>133</v>
      </c>
      <c r="G230" s="4" t="s">
        <v>557</v>
      </c>
      <c r="H230" s="4" t="s">
        <v>40</v>
      </c>
      <c r="I230" s="4" t="s">
        <v>657</v>
      </c>
      <c r="J230" s="4" t="s">
        <v>559</v>
      </c>
      <c r="K230" s="4" t="s">
        <v>427</v>
      </c>
      <c r="L230" s="4" t="s">
        <v>636</v>
      </c>
      <c r="M230" s="4" t="s">
        <v>637</v>
      </c>
      <c r="N230" s="4" t="s">
        <v>56</v>
      </c>
      <c r="O230" s="10">
        <f>MSF_Pivot_DOCS[[#This Row],[RRP]]/2</f>
        <v>35</v>
      </c>
      <c r="P230" s="5">
        <v>70</v>
      </c>
      <c r="Q230" s="4" t="s">
        <v>659</v>
      </c>
      <c r="R230" s="4">
        <v>102</v>
      </c>
      <c r="S230" s="4"/>
      <c r="T230" s="4"/>
      <c r="U230" s="4"/>
      <c r="V230" s="4"/>
      <c r="W230" s="4"/>
      <c r="Y230" s="4"/>
      <c r="Z230" s="4"/>
      <c r="AA230" s="4"/>
      <c r="AB230" s="4">
        <v>18</v>
      </c>
      <c r="AC230" s="4">
        <v>35</v>
      </c>
      <c r="AD230" s="4">
        <v>30</v>
      </c>
      <c r="AE230" s="4">
        <v>15</v>
      </c>
      <c r="AF230" s="4">
        <v>4</v>
      </c>
      <c r="AG230" s="4"/>
      <c r="AH230" s="4"/>
      <c r="AI230" s="4"/>
      <c r="AJ230" s="4"/>
      <c r="AK230"/>
    </row>
    <row r="231" spans="1:37" ht="80.099999999999994" customHeight="1">
      <c r="A231" s="9" t="str">
        <f t="shared" si="3"/>
        <v>Link to Image</v>
      </c>
      <c r="B231" s="4" t="s">
        <v>35</v>
      </c>
      <c r="C231" s="4" t="e" vm="220">
        <v>#VALUE!</v>
      </c>
      <c r="D231" s="4" t="s">
        <v>233</v>
      </c>
      <c r="E231" s="4" t="s">
        <v>37</v>
      </c>
      <c r="F231" s="4" t="s">
        <v>133</v>
      </c>
      <c r="G231" s="4" t="s">
        <v>245</v>
      </c>
      <c r="H231" s="4" t="s">
        <v>40</v>
      </c>
      <c r="I231" s="4" t="s">
        <v>660</v>
      </c>
      <c r="J231" s="4" t="s">
        <v>661</v>
      </c>
      <c r="K231" s="4" t="s">
        <v>64</v>
      </c>
      <c r="L231" s="4" t="s">
        <v>84</v>
      </c>
      <c r="M231" s="4" t="s">
        <v>85</v>
      </c>
      <c r="N231" s="4" t="s">
        <v>65</v>
      </c>
      <c r="O231" s="10">
        <f>MSF_Pivot_DOCS[[#This Row],[RRP]]/2</f>
        <v>12.5</v>
      </c>
      <c r="P231" s="5">
        <v>25</v>
      </c>
      <c r="Q231" s="4" t="s">
        <v>662</v>
      </c>
      <c r="R231" s="4">
        <v>132</v>
      </c>
      <c r="S231" s="4"/>
      <c r="T231" s="4"/>
      <c r="U231" s="4"/>
      <c r="V231" s="4"/>
      <c r="W231" s="4"/>
      <c r="Y231" s="4"/>
      <c r="Z231" s="4"/>
      <c r="AA231" s="4"/>
      <c r="AB231" s="4">
        <v>24</v>
      </c>
      <c r="AC231" s="4">
        <v>41</v>
      </c>
      <c r="AD231" s="4">
        <v>35</v>
      </c>
      <c r="AE231" s="4">
        <v>26</v>
      </c>
      <c r="AF231" s="4">
        <v>6</v>
      </c>
      <c r="AG231" s="4"/>
      <c r="AH231" s="4"/>
      <c r="AI231" s="4"/>
      <c r="AJ231" s="4"/>
      <c r="AK231"/>
    </row>
    <row r="232" spans="1:37" ht="80.099999999999994" customHeight="1">
      <c r="A232" s="9" t="str">
        <f t="shared" si="3"/>
        <v>Link to Image</v>
      </c>
      <c r="B232" s="4" t="s">
        <v>35</v>
      </c>
      <c r="C232" s="4" t="e" vm="221">
        <v>#VALUE!</v>
      </c>
      <c r="D232" s="4" t="s">
        <v>233</v>
      </c>
      <c r="E232" s="4" t="s">
        <v>37</v>
      </c>
      <c r="F232" s="4" t="s">
        <v>133</v>
      </c>
      <c r="G232" s="4" t="s">
        <v>245</v>
      </c>
      <c r="H232" s="4" t="s">
        <v>40</v>
      </c>
      <c r="I232" s="4" t="s">
        <v>660</v>
      </c>
      <c r="J232" s="4" t="s">
        <v>661</v>
      </c>
      <c r="K232" s="4" t="s">
        <v>64</v>
      </c>
      <c r="L232" s="4" t="s">
        <v>195</v>
      </c>
      <c r="M232" s="4" t="s">
        <v>196</v>
      </c>
      <c r="N232" s="4" t="s">
        <v>65</v>
      </c>
      <c r="O232" s="10">
        <f>MSF_Pivot_DOCS[[#This Row],[RRP]]/2</f>
        <v>12.5</v>
      </c>
      <c r="P232" s="5">
        <v>25</v>
      </c>
      <c r="Q232" s="4" t="s">
        <v>663</v>
      </c>
      <c r="R232" s="4">
        <v>16</v>
      </c>
      <c r="S232" s="4"/>
      <c r="T232" s="4"/>
      <c r="U232" s="4"/>
      <c r="V232" s="4"/>
      <c r="W232" s="4"/>
      <c r="Y232" s="4"/>
      <c r="Z232" s="4"/>
      <c r="AA232" s="4"/>
      <c r="AB232" s="4">
        <v>3</v>
      </c>
      <c r="AC232" s="4">
        <v>6</v>
      </c>
      <c r="AD232" s="4">
        <v>5</v>
      </c>
      <c r="AE232" s="4">
        <v>2</v>
      </c>
      <c r="AF232" s="4"/>
      <c r="AG232" s="4"/>
      <c r="AH232" s="4"/>
      <c r="AI232" s="4"/>
      <c r="AJ232" s="4"/>
      <c r="AK232"/>
    </row>
    <row r="233" spans="1:37" ht="80.099999999999994" customHeight="1">
      <c r="A233" s="9" t="str">
        <f t="shared" si="3"/>
        <v>Link to Image</v>
      </c>
      <c r="B233" s="4" t="s">
        <v>35</v>
      </c>
      <c r="C233" s="4" t="e" vm="222">
        <v>#VALUE!</v>
      </c>
      <c r="D233" s="4" t="s">
        <v>233</v>
      </c>
      <c r="E233" s="4" t="s">
        <v>37</v>
      </c>
      <c r="F233" s="4" t="s">
        <v>133</v>
      </c>
      <c r="G233" s="4" t="s">
        <v>245</v>
      </c>
      <c r="H233" s="4" t="s">
        <v>40</v>
      </c>
      <c r="I233" s="4" t="s">
        <v>660</v>
      </c>
      <c r="J233" s="4" t="s">
        <v>661</v>
      </c>
      <c r="K233" s="4" t="s">
        <v>64</v>
      </c>
      <c r="L233" s="4" t="s">
        <v>54</v>
      </c>
      <c r="M233" s="4" t="s">
        <v>55</v>
      </c>
      <c r="N233" s="4" t="s">
        <v>65</v>
      </c>
      <c r="O233" s="10">
        <f>MSF_Pivot_DOCS[[#This Row],[RRP]]/2</f>
        <v>12.5</v>
      </c>
      <c r="P233" s="5">
        <v>25</v>
      </c>
      <c r="Q233" s="4" t="s">
        <v>664</v>
      </c>
      <c r="R233" s="4">
        <v>63</v>
      </c>
      <c r="S233" s="4"/>
      <c r="T233" s="4"/>
      <c r="U233" s="4"/>
      <c r="V233" s="4"/>
      <c r="W233" s="4"/>
      <c r="Y233" s="4"/>
      <c r="Z233" s="4"/>
      <c r="AA233" s="4"/>
      <c r="AB233" s="4">
        <v>15</v>
      </c>
      <c r="AC233" s="4">
        <v>20</v>
      </c>
      <c r="AD233" s="4">
        <v>12</v>
      </c>
      <c r="AE233" s="4">
        <v>11</v>
      </c>
      <c r="AF233" s="4">
        <v>5</v>
      </c>
      <c r="AG233" s="4"/>
      <c r="AH233" s="4"/>
      <c r="AI233" s="4"/>
      <c r="AJ233" s="4"/>
      <c r="AK233"/>
    </row>
    <row r="234" spans="1:37" ht="80.099999999999994" customHeight="1">
      <c r="A234" s="9" t="str">
        <f t="shared" si="3"/>
        <v>Link to Image</v>
      </c>
      <c r="B234" s="4" t="s">
        <v>35</v>
      </c>
      <c r="C234" s="4" t="e" vm="223">
        <v>#VALUE!</v>
      </c>
      <c r="D234" s="4" t="s">
        <v>233</v>
      </c>
      <c r="E234" s="4" t="s">
        <v>37</v>
      </c>
      <c r="F234" s="4" t="s">
        <v>133</v>
      </c>
      <c r="G234" s="4" t="s">
        <v>245</v>
      </c>
      <c r="H234" s="4" t="s">
        <v>40</v>
      </c>
      <c r="I234" s="4" t="s">
        <v>660</v>
      </c>
      <c r="J234" s="4" t="s">
        <v>661</v>
      </c>
      <c r="K234" s="4" t="s">
        <v>64</v>
      </c>
      <c r="L234" s="4" t="s">
        <v>94</v>
      </c>
      <c r="M234" s="4" t="s">
        <v>95</v>
      </c>
      <c r="N234" s="4" t="s">
        <v>65</v>
      </c>
      <c r="O234" s="10">
        <f>MSF_Pivot_DOCS[[#This Row],[RRP]]/2</f>
        <v>12.5</v>
      </c>
      <c r="P234" s="5">
        <v>25</v>
      </c>
      <c r="Q234" s="4" t="s">
        <v>665</v>
      </c>
      <c r="R234" s="4">
        <v>122</v>
      </c>
      <c r="S234" s="4"/>
      <c r="T234" s="4"/>
      <c r="U234" s="4"/>
      <c r="V234" s="4"/>
      <c r="W234" s="4"/>
      <c r="Y234" s="4"/>
      <c r="Z234" s="4"/>
      <c r="AA234" s="4"/>
      <c r="AB234" s="4">
        <v>26</v>
      </c>
      <c r="AC234" s="4">
        <v>36</v>
      </c>
      <c r="AD234" s="4">
        <v>29</v>
      </c>
      <c r="AE234" s="4">
        <v>22</v>
      </c>
      <c r="AF234" s="4">
        <v>9</v>
      </c>
      <c r="AG234" s="4"/>
      <c r="AH234" s="4"/>
      <c r="AI234" s="4"/>
      <c r="AJ234" s="4"/>
      <c r="AK234"/>
    </row>
    <row r="235" spans="1:37" ht="80.099999999999994" customHeight="1">
      <c r="A235" s="9" t="str">
        <f t="shared" si="3"/>
        <v>Link to Image</v>
      </c>
      <c r="B235" s="4" t="s">
        <v>35</v>
      </c>
      <c r="C235" s="4" t="e" vm="224">
        <v>#VALUE!</v>
      </c>
      <c r="D235" s="4" t="s">
        <v>233</v>
      </c>
      <c r="E235" s="4" t="s">
        <v>37</v>
      </c>
      <c r="F235" s="4" t="s">
        <v>133</v>
      </c>
      <c r="G235" s="4" t="s">
        <v>81</v>
      </c>
      <c r="H235" s="4" t="s">
        <v>40</v>
      </c>
      <c r="I235" s="4" t="s">
        <v>666</v>
      </c>
      <c r="J235" s="4" t="s">
        <v>667</v>
      </c>
      <c r="K235" s="4" t="s">
        <v>43</v>
      </c>
      <c r="L235" s="4" t="s">
        <v>195</v>
      </c>
      <c r="M235" s="4" t="s">
        <v>196</v>
      </c>
      <c r="N235" s="4" t="s">
        <v>56</v>
      </c>
      <c r="O235" s="10">
        <f>MSF_Pivot_DOCS[[#This Row],[RRP]]/2</f>
        <v>17.5</v>
      </c>
      <c r="P235" s="5">
        <v>35</v>
      </c>
      <c r="Q235" s="4" t="s">
        <v>668</v>
      </c>
      <c r="R235" s="4">
        <v>51</v>
      </c>
      <c r="S235" s="4"/>
      <c r="T235" s="4"/>
      <c r="U235" s="4"/>
      <c r="V235" s="4"/>
      <c r="W235" s="4"/>
      <c r="Y235" s="4"/>
      <c r="Z235" s="4"/>
      <c r="AA235" s="4"/>
      <c r="AB235" s="4">
        <v>6</v>
      </c>
      <c r="AC235" s="4">
        <v>16</v>
      </c>
      <c r="AD235" s="4">
        <v>18</v>
      </c>
      <c r="AE235" s="4">
        <v>11</v>
      </c>
      <c r="AF235" s="4"/>
      <c r="AG235" s="4"/>
      <c r="AH235" s="4"/>
      <c r="AI235" s="4"/>
      <c r="AJ235" s="4"/>
      <c r="AK235"/>
    </row>
    <row r="236" spans="1:37" ht="80.099999999999994" customHeight="1">
      <c r="A236" s="9" t="str">
        <f t="shared" si="3"/>
        <v>Link to Image</v>
      </c>
      <c r="B236" s="4" t="s">
        <v>35</v>
      </c>
      <c r="C236" s="4" t="e" vm="225">
        <v>#VALUE!</v>
      </c>
      <c r="D236" s="4" t="s">
        <v>233</v>
      </c>
      <c r="E236" s="4" t="s">
        <v>37</v>
      </c>
      <c r="F236" s="4" t="s">
        <v>133</v>
      </c>
      <c r="G236" s="4" t="s">
        <v>81</v>
      </c>
      <c r="H236" s="4" t="s">
        <v>40</v>
      </c>
      <c r="I236" s="4" t="s">
        <v>666</v>
      </c>
      <c r="J236" s="4" t="s">
        <v>667</v>
      </c>
      <c r="K236" s="4" t="s">
        <v>43</v>
      </c>
      <c r="L236" s="4" t="s">
        <v>105</v>
      </c>
      <c r="M236" s="4" t="s">
        <v>106</v>
      </c>
      <c r="N236" s="4" t="s">
        <v>56</v>
      </c>
      <c r="O236" s="10">
        <f>MSF_Pivot_DOCS[[#This Row],[RRP]]/2</f>
        <v>17.5</v>
      </c>
      <c r="P236" s="5">
        <v>35</v>
      </c>
      <c r="Q236" s="4" t="s">
        <v>669</v>
      </c>
      <c r="R236" s="4">
        <v>4</v>
      </c>
      <c r="S236" s="4"/>
      <c r="T236" s="4"/>
      <c r="U236" s="4"/>
      <c r="V236" s="4"/>
      <c r="W236" s="4"/>
      <c r="Y236" s="4"/>
      <c r="Z236" s="4"/>
      <c r="AA236" s="4"/>
      <c r="AB236" s="4">
        <v>3</v>
      </c>
      <c r="AC236" s="4"/>
      <c r="AD236" s="4"/>
      <c r="AE236" s="4"/>
      <c r="AF236" s="4">
        <v>1</v>
      </c>
      <c r="AG236" s="4"/>
      <c r="AH236" s="4"/>
      <c r="AI236" s="4"/>
      <c r="AJ236" s="4"/>
      <c r="AK236"/>
    </row>
    <row r="237" spans="1:37" ht="80.099999999999994" customHeight="1">
      <c r="A237" s="9" t="str">
        <f t="shared" si="3"/>
        <v>Link to Image</v>
      </c>
      <c r="B237" s="4" t="s">
        <v>35</v>
      </c>
      <c r="C237" s="4" t="e" vm="226">
        <v>#VALUE!</v>
      </c>
      <c r="D237" s="4" t="s">
        <v>233</v>
      </c>
      <c r="E237" s="4" t="s">
        <v>37</v>
      </c>
      <c r="F237" s="4" t="s">
        <v>133</v>
      </c>
      <c r="G237" s="4" t="s">
        <v>81</v>
      </c>
      <c r="H237" s="4" t="s">
        <v>40</v>
      </c>
      <c r="I237" s="4" t="s">
        <v>666</v>
      </c>
      <c r="J237" s="4" t="s">
        <v>667</v>
      </c>
      <c r="K237" s="4" t="s">
        <v>43</v>
      </c>
      <c r="L237" s="4" t="s">
        <v>91</v>
      </c>
      <c r="M237" s="4" t="s">
        <v>92</v>
      </c>
      <c r="N237" s="4" t="s">
        <v>56</v>
      </c>
      <c r="O237" s="10">
        <f>MSF_Pivot_DOCS[[#This Row],[RRP]]/2</f>
        <v>17.5</v>
      </c>
      <c r="P237" s="5">
        <v>35</v>
      </c>
      <c r="Q237" s="4" t="s">
        <v>670</v>
      </c>
      <c r="R237" s="4">
        <v>18</v>
      </c>
      <c r="S237" s="4"/>
      <c r="T237" s="4"/>
      <c r="U237" s="4"/>
      <c r="V237" s="4"/>
      <c r="W237" s="4"/>
      <c r="Y237" s="4"/>
      <c r="Z237" s="4"/>
      <c r="AA237" s="4"/>
      <c r="AB237" s="4">
        <v>3</v>
      </c>
      <c r="AC237" s="4">
        <v>7</v>
      </c>
      <c r="AD237" s="4">
        <v>8</v>
      </c>
      <c r="AE237" s="4"/>
      <c r="AF237" s="4"/>
      <c r="AG237" s="4"/>
      <c r="AH237" s="4"/>
      <c r="AI237" s="4"/>
      <c r="AJ237" s="4"/>
      <c r="AK237"/>
    </row>
    <row r="238" spans="1:37" ht="80.099999999999994" customHeight="1">
      <c r="A238" s="9" t="str">
        <f t="shared" si="3"/>
        <v>Link to Image</v>
      </c>
      <c r="B238" s="4" t="s">
        <v>35</v>
      </c>
      <c r="C238" s="4" t="e" vm="227">
        <v>#VALUE!</v>
      </c>
      <c r="D238" s="4" t="s">
        <v>233</v>
      </c>
      <c r="E238" s="4" t="s">
        <v>37</v>
      </c>
      <c r="F238" s="4" t="s">
        <v>133</v>
      </c>
      <c r="G238" s="4" t="s">
        <v>81</v>
      </c>
      <c r="H238" s="4" t="s">
        <v>40</v>
      </c>
      <c r="I238" s="4" t="s">
        <v>666</v>
      </c>
      <c r="J238" s="4" t="s">
        <v>667</v>
      </c>
      <c r="K238" s="4" t="s">
        <v>43</v>
      </c>
      <c r="L238" s="4" t="s">
        <v>94</v>
      </c>
      <c r="M238" s="4" t="s">
        <v>95</v>
      </c>
      <c r="N238" s="4" t="s">
        <v>56</v>
      </c>
      <c r="O238" s="10">
        <f>MSF_Pivot_DOCS[[#This Row],[RRP]]/2</f>
        <v>17.5</v>
      </c>
      <c r="P238" s="5">
        <v>35</v>
      </c>
      <c r="Q238" s="4" t="s">
        <v>671</v>
      </c>
      <c r="R238" s="4">
        <v>61</v>
      </c>
      <c r="S238" s="4"/>
      <c r="T238" s="4"/>
      <c r="U238" s="4"/>
      <c r="V238" s="4"/>
      <c r="W238" s="4"/>
      <c r="Y238" s="4"/>
      <c r="Z238" s="4"/>
      <c r="AA238" s="4"/>
      <c r="AB238" s="4">
        <v>12</v>
      </c>
      <c r="AC238" s="4">
        <v>13</v>
      </c>
      <c r="AD238" s="4">
        <v>24</v>
      </c>
      <c r="AE238" s="4">
        <v>11</v>
      </c>
      <c r="AF238" s="4">
        <v>1</v>
      </c>
      <c r="AG238" s="4"/>
      <c r="AH238" s="4"/>
      <c r="AI238" s="4"/>
      <c r="AJ238" s="4"/>
      <c r="AK238"/>
    </row>
    <row r="239" spans="1:37" ht="80.099999999999994" customHeight="1">
      <c r="A239" s="9" t="str">
        <f t="shared" si="3"/>
        <v>Link to Image</v>
      </c>
      <c r="B239" s="4" t="s">
        <v>35</v>
      </c>
      <c r="C239" s="4" t="e" vm="228">
        <v>#VALUE!</v>
      </c>
      <c r="D239" s="4" t="s">
        <v>233</v>
      </c>
      <c r="E239" s="4" t="s">
        <v>37</v>
      </c>
      <c r="F239" s="4" t="s">
        <v>133</v>
      </c>
      <c r="G239" s="4" t="s">
        <v>61</v>
      </c>
      <c r="H239" s="4" t="s">
        <v>40</v>
      </c>
      <c r="I239" s="4" t="s">
        <v>672</v>
      </c>
      <c r="J239" s="4" t="s">
        <v>562</v>
      </c>
      <c r="K239" s="4" t="s">
        <v>64</v>
      </c>
      <c r="L239" s="4" t="s">
        <v>44</v>
      </c>
      <c r="M239" s="4" t="s">
        <v>45</v>
      </c>
      <c r="N239" s="4" t="s">
        <v>65</v>
      </c>
      <c r="O239" s="10">
        <f>MSF_Pivot_DOCS[[#This Row],[RRP]]/2</f>
        <v>15</v>
      </c>
      <c r="P239" s="5">
        <v>30</v>
      </c>
      <c r="Q239" s="4" t="s">
        <v>673</v>
      </c>
      <c r="R239" s="4">
        <v>176</v>
      </c>
      <c r="S239" s="4"/>
      <c r="T239" s="4"/>
      <c r="U239" s="4"/>
      <c r="V239" s="4"/>
      <c r="W239" s="4"/>
      <c r="Y239" s="4"/>
      <c r="Z239" s="4"/>
      <c r="AA239" s="4"/>
      <c r="AB239" s="4">
        <v>25</v>
      </c>
      <c r="AC239" s="4">
        <v>51</v>
      </c>
      <c r="AD239" s="4">
        <v>47</v>
      </c>
      <c r="AE239" s="4">
        <v>34</v>
      </c>
      <c r="AF239" s="4">
        <v>19</v>
      </c>
      <c r="AG239" s="4"/>
      <c r="AH239" s="4"/>
      <c r="AI239" s="4"/>
      <c r="AJ239" s="4"/>
      <c r="AK239"/>
    </row>
    <row r="240" spans="1:37" ht="80.099999999999994" customHeight="1">
      <c r="A240" s="9" t="str">
        <f t="shared" si="3"/>
        <v>Link to Image</v>
      </c>
      <c r="B240" s="4" t="s">
        <v>35</v>
      </c>
      <c r="C240" s="4" t="e" vm="229">
        <v>#VALUE!</v>
      </c>
      <c r="D240" s="4" t="s">
        <v>233</v>
      </c>
      <c r="E240" s="4" t="s">
        <v>37</v>
      </c>
      <c r="F240" s="4" t="s">
        <v>133</v>
      </c>
      <c r="G240" s="4" t="s">
        <v>61</v>
      </c>
      <c r="H240" s="4" t="s">
        <v>40</v>
      </c>
      <c r="I240" s="4" t="s">
        <v>672</v>
      </c>
      <c r="J240" s="4" t="s">
        <v>562</v>
      </c>
      <c r="K240" s="4" t="s">
        <v>64</v>
      </c>
      <c r="L240" s="4" t="s">
        <v>295</v>
      </c>
      <c r="M240" s="4" t="s">
        <v>296</v>
      </c>
      <c r="N240" s="4" t="s">
        <v>65</v>
      </c>
      <c r="O240" s="10">
        <f>MSF_Pivot_DOCS[[#This Row],[RRP]]/2</f>
        <v>15</v>
      </c>
      <c r="P240" s="5">
        <v>30</v>
      </c>
      <c r="Q240" s="4" t="s">
        <v>674</v>
      </c>
      <c r="R240" s="4">
        <v>131</v>
      </c>
      <c r="S240" s="4"/>
      <c r="T240" s="4"/>
      <c r="U240" s="4"/>
      <c r="V240" s="4"/>
      <c r="W240" s="4"/>
      <c r="Y240" s="4"/>
      <c r="Z240" s="4"/>
      <c r="AA240" s="4"/>
      <c r="AB240" s="4">
        <v>18</v>
      </c>
      <c r="AC240" s="4">
        <v>38</v>
      </c>
      <c r="AD240" s="4">
        <v>36</v>
      </c>
      <c r="AE240" s="4">
        <v>22</v>
      </c>
      <c r="AF240" s="4">
        <v>17</v>
      </c>
      <c r="AG240" s="4"/>
      <c r="AH240" s="4"/>
      <c r="AI240" s="4"/>
      <c r="AJ240" s="4"/>
      <c r="AK240"/>
    </row>
    <row r="241" spans="1:37" ht="80.099999999999994" customHeight="1">
      <c r="A241" s="9" t="str">
        <f t="shared" si="3"/>
        <v>Link to Image</v>
      </c>
      <c r="B241" s="4" t="s">
        <v>35</v>
      </c>
      <c r="C241" s="4" t="e" vm="230">
        <v>#VALUE!</v>
      </c>
      <c r="D241" s="4" t="s">
        <v>233</v>
      </c>
      <c r="E241" s="4" t="s">
        <v>37</v>
      </c>
      <c r="F241" s="4" t="s">
        <v>133</v>
      </c>
      <c r="G241" s="4" t="s">
        <v>61</v>
      </c>
      <c r="H241" s="4" t="s">
        <v>40</v>
      </c>
      <c r="I241" s="4" t="s">
        <v>672</v>
      </c>
      <c r="J241" s="4" t="s">
        <v>562</v>
      </c>
      <c r="K241" s="4" t="s">
        <v>64</v>
      </c>
      <c r="L241" s="4" t="s">
        <v>88</v>
      </c>
      <c r="M241" s="4" t="s">
        <v>89</v>
      </c>
      <c r="N241" s="4" t="s">
        <v>65</v>
      </c>
      <c r="O241" s="10">
        <f>MSF_Pivot_DOCS[[#This Row],[RRP]]/2</f>
        <v>15</v>
      </c>
      <c r="P241" s="5">
        <v>30</v>
      </c>
      <c r="Q241" s="4" t="s">
        <v>675</v>
      </c>
      <c r="R241" s="4">
        <v>234</v>
      </c>
      <c r="S241" s="4"/>
      <c r="T241" s="4"/>
      <c r="U241" s="4"/>
      <c r="V241" s="4"/>
      <c r="W241" s="4"/>
      <c r="Y241" s="4"/>
      <c r="Z241" s="4"/>
      <c r="AA241" s="4"/>
      <c r="AB241" s="4">
        <v>40</v>
      </c>
      <c r="AC241" s="4">
        <v>75</v>
      </c>
      <c r="AD241" s="4">
        <v>62</v>
      </c>
      <c r="AE241" s="4">
        <v>34</v>
      </c>
      <c r="AF241" s="4">
        <v>23</v>
      </c>
      <c r="AG241" s="4"/>
      <c r="AH241" s="4"/>
      <c r="AI241" s="4"/>
      <c r="AJ241" s="4"/>
      <c r="AK241"/>
    </row>
    <row r="242" spans="1:37" ht="80.099999999999994" customHeight="1">
      <c r="A242" s="9" t="str">
        <f t="shared" si="3"/>
        <v>Link to Image</v>
      </c>
      <c r="B242" s="4" t="s">
        <v>35</v>
      </c>
      <c r="C242" s="4" t="e" vm="231">
        <v>#VALUE!</v>
      </c>
      <c r="D242" s="4" t="s">
        <v>233</v>
      </c>
      <c r="E242" s="4" t="s">
        <v>118</v>
      </c>
      <c r="F242" s="4" t="s">
        <v>133</v>
      </c>
      <c r="G242" s="4" t="s">
        <v>340</v>
      </c>
      <c r="H242" s="4" t="s">
        <v>40</v>
      </c>
      <c r="I242" s="4" t="s">
        <v>676</v>
      </c>
      <c r="J242" s="4" t="s">
        <v>677</v>
      </c>
      <c r="K242" s="4" t="s">
        <v>476</v>
      </c>
      <c r="L242" s="4" t="s">
        <v>295</v>
      </c>
      <c r="M242" s="4" t="s">
        <v>296</v>
      </c>
      <c r="N242" s="4" t="s">
        <v>608</v>
      </c>
      <c r="O242" s="10">
        <f>MSF_Pivot_DOCS[[#This Row],[RRP]]/2</f>
        <v>50</v>
      </c>
      <c r="P242" s="5">
        <v>100</v>
      </c>
      <c r="Q242" s="4" t="s">
        <v>678</v>
      </c>
      <c r="R242" s="4">
        <v>193</v>
      </c>
      <c r="S242" s="4"/>
      <c r="T242" s="4"/>
      <c r="U242" s="4"/>
      <c r="V242" s="4"/>
      <c r="W242" s="4"/>
      <c r="Y242" s="4"/>
      <c r="Z242" s="4"/>
      <c r="AA242" s="4"/>
      <c r="AB242" s="4">
        <v>31</v>
      </c>
      <c r="AC242" s="4">
        <v>62</v>
      </c>
      <c r="AD242" s="4">
        <v>58</v>
      </c>
      <c r="AE242" s="4">
        <v>32</v>
      </c>
      <c r="AF242" s="4">
        <v>10</v>
      </c>
      <c r="AG242" s="4"/>
      <c r="AH242" s="4"/>
      <c r="AI242" s="4"/>
      <c r="AJ242" s="4"/>
      <c r="AK242"/>
    </row>
    <row r="243" spans="1:37" ht="80.099999999999994" customHeight="1">
      <c r="A243" s="9" t="str">
        <f t="shared" si="3"/>
        <v>Link to Image</v>
      </c>
      <c r="B243" s="4" t="s">
        <v>35</v>
      </c>
      <c r="C243" s="4" t="e" vm="232">
        <v>#VALUE!</v>
      </c>
      <c r="D243" s="4" t="s">
        <v>233</v>
      </c>
      <c r="E243" s="4" t="s">
        <v>118</v>
      </c>
      <c r="F243" s="4" t="s">
        <v>133</v>
      </c>
      <c r="G243" s="4" t="s">
        <v>340</v>
      </c>
      <c r="H243" s="4" t="s">
        <v>40</v>
      </c>
      <c r="I243" s="4" t="s">
        <v>676</v>
      </c>
      <c r="J243" s="4" t="s">
        <v>677</v>
      </c>
      <c r="K243" s="4" t="s">
        <v>476</v>
      </c>
      <c r="L243" s="4" t="s">
        <v>94</v>
      </c>
      <c r="M243" s="4" t="s">
        <v>95</v>
      </c>
      <c r="N243" s="4" t="s">
        <v>608</v>
      </c>
      <c r="O243" s="10">
        <f>MSF_Pivot_DOCS[[#This Row],[RRP]]/2</f>
        <v>50</v>
      </c>
      <c r="P243" s="5">
        <v>100</v>
      </c>
      <c r="Q243" s="4" t="s">
        <v>679</v>
      </c>
      <c r="R243" s="4">
        <v>254</v>
      </c>
      <c r="S243" s="4"/>
      <c r="T243" s="4"/>
      <c r="U243" s="4"/>
      <c r="V243" s="4"/>
      <c r="W243" s="4"/>
      <c r="Y243" s="4"/>
      <c r="Z243" s="4"/>
      <c r="AA243" s="4"/>
      <c r="AB243" s="4">
        <v>39</v>
      </c>
      <c r="AC243" s="4">
        <v>79</v>
      </c>
      <c r="AD243" s="4">
        <v>74</v>
      </c>
      <c r="AE243" s="4">
        <v>42</v>
      </c>
      <c r="AF243" s="4">
        <v>20</v>
      </c>
      <c r="AG243" s="4"/>
      <c r="AH243" s="4"/>
      <c r="AI243" s="4"/>
      <c r="AJ243" s="4"/>
      <c r="AK243"/>
    </row>
    <row r="244" spans="1:37" ht="80.099999999999994" customHeight="1">
      <c r="A244" s="9" t="str">
        <f t="shared" si="3"/>
        <v>Link to Image</v>
      </c>
      <c r="B244" s="4" t="s">
        <v>35</v>
      </c>
      <c r="C244" s="4" t="e" vm="233">
        <v>#VALUE!</v>
      </c>
      <c r="D244" s="4" t="s">
        <v>233</v>
      </c>
      <c r="E244" s="4" t="s">
        <v>118</v>
      </c>
      <c r="F244" s="4" t="s">
        <v>133</v>
      </c>
      <c r="G244" s="4" t="s">
        <v>334</v>
      </c>
      <c r="H244" s="4" t="s">
        <v>40</v>
      </c>
      <c r="I244" s="4" t="s">
        <v>680</v>
      </c>
      <c r="J244" s="4" t="s">
        <v>681</v>
      </c>
      <c r="K244" s="4" t="s">
        <v>476</v>
      </c>
      <c r="L244" s="4" t="s">
        <v>295</v>
      </c>
      <c r="M244" s="4" t="s">
        <v>296</v>
      </c>
      <c r="N244" s="4" t="s">
        <v>682</v>
      </c>
      <c r="O244" s="10">
        <f>MSF_Pivot_DOCS[[#This Row],[RRP]]/2</f>
        <v>60</v>
      </c>
      <c r="P244" s="5">
        <v>120</v>
      </c>
      <c r="Q244" s="4" t="s">
        <v>683</v>
      </c>
      <c r="R244" s="4">
        <v>195</v>
      </c>
      <c r="S244" s="4"/>
      <c r="T244" s="4"/>
      <c r="U244" s="4"/>
      <c r="V244" s="4"/>
      <c r="W244" s="4"/>
      <c r="Y244" s="4"/>
      <c r="Z244" s="4"/>
      <c r="AA244" s="4"/>
      <c r="AB244" s="4">
        <v>34</v>
      </c>
      <c r="AC244" s="4">
        <v>60</v>
      </c>
      <c r="AD244" s="4">
        <v>61</v>
      </c>
      <c r="AE244" s="4">
        <v>31</v>
      </c>
      <c r="AF244" s="4">
        <v>9</v>
      </c>
      <c r="AG244" s="4"/>
      <c r="AH244" s="4"/>
      <c r="AI244" s="4"/>
      <c r="AJ244" s="4"/>
      <c r="AK244"/>
    </row>
    <row r="245" spans="1:37" ht="80.099999999999994" customHeight="1">
      <c r="A245" s="9" t="str">
        <f t="shared" si="3"/>
        <v>Link to Image</v>
      </c>
      <c r="B245" s="4" t="s">
        <v>35</v>
      </c>
      <c r="C245" s="4" t="e" vm="234">
        <v>#VALUE!</v>
      </c>
      <c r="D245" s="4" t="s">
        <v>233</v>
      </c>
      <c r="E245" s="4" t="s">
        <v>118</v>
      </c>
      <c r="F245" s="4" t="s">
        <v>133</v>
      </c>
      <c r="G245" s="4" t="s">
        <v>334</v>
      </c>
      <c r="H245" s="4" t="s">
        <v>40</v>
      </c>
      <c r="I245" s="4" t="s">
        <v>680</v>
      </c>
      <c r="J245" s="4" t="s">
        <v>681</v>
      </c>
      <c r="K245" s="4" t="s">
        <v>476</v>
      </c>
      <c r="L245" s="4" t="s">
        <v>94</v>
      </c>
      <c r="M245" s="4" t="s">
        <v>95</v>
      </c>
      <c r="N245" s="4" t="s">
        <v>682</v>
      </c>
      <c r="O245" s="10">
        <f>MSF_Pivot_DOCS[[#This Row],[RRP]]/2</f>
        <v>60</v>
      </c>
      <c r="P245" s="5">
        <v>120</v>
      </c>
      <c r="Q245" s="4" t="s">
        <v>684</v>
      </c>
      <c r="R245" s="4">
        <v>307</v>
      </c>
      <c r="S245" s="4"/>
      <c r="T245" s="4"/>
      <c r="U245" s="4"/>
      <c r="V245" s="4"/>
      <c r="W245" s="4"/>
      <c r="Y245" s="4"/>
      <c r="Z245" s="4"/>
      <c r="AA245" s="4"/>
      <c r="AB245" s="4">
        <v>44</v>
      </c>
      <c r="AC245" s="4">
        <v>94</v>
      </c>
      <c r="AD245" s="4">
        <v>92</v>
      </c>
      <c r="AE245" s="4">
        <v>55</v>
      </c>
      <c r="AF245" s="4">
        <v>22</v>
      </c>
      <c r="AG245" s="4"/>
      <c r="AH245" s="4"/>
      <c r="AI245" s="4"/>
      <c r="AJ245" s="4"/>
      <c r="AK245"/>
    </row>
    <row r="246" spans="1:37" ht="80.099999999999994" customHeight="1">
      <c r="A246" s="9" t="str">
        <f t="shared" si="3"/>
        <v>Link to Image</v>
      </c>
      <c r="B246" s="4" t="s">
        <v>35</v>
      </c>
      <c r="C246" s="4" t="e" vm="235">
        <v>#VALUE!</v>
      </c>
      <c r="D246" s="4" t="s">
        <v>233</v>
      </c>
      <c r="E246" s="4" t="s">
        <v>37</v>
      </c>
      <c r="F246" s="4" t="s">
        <v>133</v>
      </c>
      <c r="G246" s="4" t="s">
        <v>685</v>
      </c>
      <c r="H246" s="4" t="s">
        <v>40</v>
      </c>
      <c r="I246" s="4" t="s">
        <v>686</v>
      </c>
      <c r="J246" s="4" t="s">
        <v>687</v>
      </c>
      <c r="K246" s="4" t="s">
        <v>434</v>
      </c>
      <c r="L246" s="4" t="s">
        <v>44</v>
      </c>
      <c r="M246" s="4" t="s">
        <v>45</v>
      </c>
      <c r="N246" s="4" t="s">
        <v>46</v>
      </c>
      <c r="O246" s="10">
        <f>MSF_Pivot_DOCS[[#This Row],[RRP]]/2</f>
        <v>35</v>
      </c>
      <c r="P246" s="5">
        <v>70</v>
      </c>
      <c r="Q246" s="4" t="s">
        <v>688</v>
      </c>
      <c r="R246" s="4">
        <v>80</v>
      </c>
      <c r="S246" s="4"/>
      <c r="T246" s="4"/>
      <c r="U246" s="4"/>
      <c r="V246" s="4"/>
      <c r="W246" s="4"/>
      <c r="Y246" s="4"/>
      <c r="Z246" s="4"/>
      <c r="AA246" s="4"/>
      <c r="AB246" s="4">
        <v>13</v>
      </c>
      <c r="AC246" s="4">
        <v>23</v>
      </c>
      <c r="AD246" s="4">
        <v>23</v>
      </c>
      <c r="AE246" s="4">
        <v>11</v>
      </c>
      <c r="AF246" s="4">
        <v>10</v>
      </c>
      <c r="AG246" s="4"/>
      <c r="AH246" s="4"/>
      <c r="AI246" s="4"/>
      <c r="AJ246" s="4"/>
      <c r="AK246"/>
    </row>
    <row r="247" spans="1:37" ht="80.099999999999994" customHeight="1">
      <c r="A247" s="9" t="str">
        <f t="shared" si="3"/>
        <v>Link to Image</v>
      </c>
      <c r="B247" s="4" t="s">
        <v>35</v>
      </c>
      <c r="C247" s="4" t="e" vm="236">
        <v>#VALUE!</v>
      </c>
      <c r="D247" s="4" t="s">
        <v>233</v>
      </c>
      <c r="E247" s="4" t="s">
        <v>37</v>
      </c>
      <c r="F247" s="4" t="s">
        <v>133</v>
      </c>
      <c r="G247" s="4" t="s">
        <v>685</v>
      </c>
      <c r="H247" s="4" t="s">
        <v>40</v>
      </c>
      <c r="I247" s="4" t="s">
        <v>686</v>
      </c>
      <c r="J247" s="4" t="s">
        <v>687</v>
      </c>
      <c r="K247" s="4" t="s">
        <v>434</v>
      </c>
      <c r="L247" s="4" t="s">
        <v>94</v>
      </c>
      <c r="M247" s="4" t="s">
        <v>95</v>
      </c>
      <c r="N247" s="4" t="s">
        <v>46</v>
      </c>
      <c r="O247" s="10">
        <f>MSF_Pivot_DOCS[[#This Row],[RRP]]/2</f>
        <v>35</v>
      </c>
      <c r="P247" s="5">
        <v>70</v>
      </c>
      <c r="Q247" s="4" t="s">
        <v>689</v>
      </c>
      <c r="R247" s="4">
        <v>143</v>
      </c>
      <c r="S247" s="4"/>
      <c r="T247" s="4"/>
      <c r="U247" s="4"/>
      <c r="V247" s="4"/>
      <c r="W247" s="4"/>
      <c r="Y247" s="4"/>
      <c r="Z247" s="4"/>
      <c r="AA247" s="4"/>
      <c r="AB247" s="4">
        <v>18</v>
      </c>
      <c r="AC247" s="4">
        <v>45</v>
      </c>
      <c r="AD247" s="4">
        <v>49</v>
      </c>
      <c r="AE247" s="4">
        <v>22</v>
      </c>
      <c r="AF247" s="4">
        <v>9</v>
      </c>
      <c r="AG247" s="4"/>
      <c r="AH247" s="4"/>
      <c r="AI247" s="4"/>
      <c r="AJ247" s="4"/>
      <c r="AK247"/>
    </row>
    <row r="248" spans="1:37" ht="80.099999999999994" customHeight="1">
      <c r="A248" s="9" t="str">
        <f t="shared" si="3"/>
        <v>Link to Image</v>
      </c>
      <c r="B248" s="4" t="s">
        <v>35</v>
      </c>
      <c r="C248" s="4" t="e" vm="237">
        <v>#VALUE!</v>
      </c>
      <c r="D248" s="4" t="s">
        <v>233</v>
      </c>
      <c r="E248" s="4" t="s">
        <v>118</v>
      </c>
      <c r="F248" s="4" t="s">
        <v>133</v>
      </c>
      <c r="G248" s="4" t="s">
        <v>283</v>
      </c>
      <c r="H248" s="4" t="s">
        <v>40</v>
      </c>
      <c r="I248" s="4" t="s">
        <v>690</v>
      </c>
      <c r="J248" s="4" t="s">
        <v>691</v>
      </c>
      <c r="K248" s="4" t="s">
        <v>692</v>
      </c>
      <c r="L248" s="4" t="s">
        <v>44</v>
      </c>
      <c r="M248" s="4" t="s">
        <v>45</v>
      </c>
      <c r="N248" s="4" t="s">
        <v>693</v>
      </c>
      <c r="O248" s="10">
        <f>MSF_Pivot_DOCS[[#This Row],[RRP]]/2</f>
        <v>45</v>
      </c>
      <c r="P248" s="5">
        <v>90</v>
      </c>
      <c r="Q248" s="4" t="s">
        <v>694</v>
      </c>
      <c r="R248" s="4">
        <v>198</v>
      </c>
      <c r="S248" s="4"/>
      <c r="T248" s="4"/>
      <c r="U248" s="4"/>
      <c r="V248" s="4"/>
      <c r="W248" s="4"/>
      <c r="Y248" s="4"/>
      <c r="Z248" s="4"/>
      <c r="AA248" s="4"/>
      <c r="AB248" s="4">
        <v>23</v>
      </c>
      <c r="AC248" s="4">
        <v>62</v>
      </c>
      <c r="AD248" s="4">
        <v>62</v>
      </c>
      <c r="AE248" s="4">
        <v>35</v>
      </c>
      <c r="AF248" s="4">
        <v>16</v>
      </c>
      <c r="AG248" s="4"/>
      <c r="AH248" s="4"/>
      <c r="AI248" s="4"/>
      <c r="AJ248" s="4"/>
      <c r="AK248"/>
    </row>
    <row r="249" spans="1:37" ht="80.099999999999994" customHeight="1">
      <c r="A249" s="9" t="str">
        <f t="shared" si="3"/>
        <v>Link to Image</v>
      </c>
      <c r="B249" s="4" t="s">
        <v>35</v>
      </c>
      <c r="C249" s="4" t="e" vm="238">
        <v>#VALUE!</v>
      </c>
      <c r="D249" s="4" t="s">
        <v>233</v>
      </c>
      <c r="E249" s="4" t="s">
        <v>118</v>
      </c>
      <c r="F249" s="4" t="s">
        <v>133</v>
      </c>
      <c r="G249" s="4" t="s">
        <v>283</v>
      </c>
      <c r="H249" s="4" t="s">
        <v>40</v>
      </c>
      <c r="I249" s="4" t="s">
        <v>690</v>
      </c>
      <c r="J249" s="4" t="s">
        <v>691</v>
      </c>
      <c r="K249" s="4" t="s">
        <v>692</v>
      </c>
      <c r="L249" s="4" t="s">
        <v>94</v>
      </c>
      <c r="M249" s="4" t="s">
        <v>95</v>
      </c>
      <c r="N249" s="4" t="s">
        <v>693</v>
      </c>
      <c r="O249" s="10">
        <f>MSF_Pivot_DOCS[[#This Row],[RRP]]/2</f>
        <v>45</v>
      </c>
      <c r="P249" s="5">
        <v>90</v>
      </c>
      <c r="Q249" s="4" t="s">
        <v>695</v>
      </c>
      <c r="R249" s="4">
        <v>192</v>
      </c>
      <c r="S249" s="4"/>
      <c r="T249" s="4"/>
      <c r="U249" s="4"/>
      <c r="V249" s="4"/>
      <c r="W249" s="4"/>
      <c r="Y249" s="4"/>
      <c r="Z249" s="4"/>
      <c r="AA249" s="4"/>
      <c r="AB249" s="4">
        <v>31</v>
      </c>
      <c r="AC249" s="4">
        <v>55</v>
      </c>
      <c r="AD249" s="4">
        <v>62</v>
      </c>
      <c r="AE249" s="4">
        <v>25</v>
      </c>
      <c r="AF249" s="4">
        <v>19</v>
      </c>
      <c r="AG249" s="4"/>
      <c r="AH249" s="4"/>
      <c r="AI249" s="4"/>
      <c r="AJ249" s="4"/>
      <c r="AK249"/>
    </row>
    <row r="250" spans="1:37" ht="80.099999999999994" customHeight="1">
      <c r="A250" s="9" t="str">
        <f t="shared" si="3"/>
        <v>Link to Image</v>
      </c>
      <c r="B250" s="4" t="s">
        <v>35</v>
      </c>
      <c r="C250" s="4" t="e" vm="239">
        <v>#VALUE!</v>
      </c>
      <c r="D250" s="4" t="s">
        <v>233</v>
      </c>
      <c r="E250" s="4" t="s">
        <v>118</v>
      </c>
      <c r="F250" s="4" t="s">
        <v>133</v>
      </c>
      <c r="G250" s="4" t="s">
        <v>696</v>
      </c>
      <c r="H250" s="4" t="s">
        <v>40</v>
      </c>
      <c r="I250" s="4" t="s">
        <v>697</v>
      </c>
      <c r="J250" s="4" t="s">
        <v>698</v>
      </c>
      <c r="K250" s="4" t="s">
        <v>692</v>
      </c>
      <c r="L250" s="4" t="s">
        <v>94</v>
      </c>
      <c r="M250" s="4" t="s">
        <v>95</v>
      </c>
      <c r="N250" s="4" t="s">
        <v>699</v>
      </c>
      <c r="O250" s="10">
        <f>MSF_Pivot_DOCS[[#This Row],[RRP]]/2</f>
        <v>50</v>
      </c>
      <c r="P250" s="5">
        <v>100</v>
      </c>
      <c r="Q250" s="4" t="s">
        <v>700</v>
      </c>
      <c r="R250" s="4">
        <v>119</v>
      </c>
      <c r="S250" s="4"/>
      <c r="T250" s="4"/>
      <c r="U250" s="4"/>
      <c r="V250" s="4"/>
      <c r="W250" s="4"/>
      <c r="Y250" s="4"/>
      <c r="Z250" s="4"/>
      <c r="AA250" s="4"/>
      <c r="AB250" s="4">
        <v>20</v>
      </c>
      <c r="AC250" s="4">
        <v>33</v>
      </c>
      <c r="AD250" s="4">
        <v>39</v>
      </c>
      <c r="AE250" s="4">
        <v>22</v>
      </c>
      <c r="AF250" s="4">
        <v>5</v>
      </c>
      <c r="AG250" s="4"/>
      <c r="AH250" s="4"/>
      <c r="AI250" s="4"/>
      <c r="AJ250" s="4"/>
      <c r="AK250"/>
    </row>
    <row r="251" spans="1:37" ht="80.099999999999994" customHeight="1">
      <c r="A251" s="9" t="str">
        <f t="shared" si="3"/>
        <v>Link to Image</v>
      </c>
      <c r="B251" s="4" t="s">
        <v>35</v>
      </c>
      <c r="C251" s="4" t="e" vm="240">
        <v>#VALUE!</v>
      </c>
      <c r="D251" s="4" t="s">
        <v>233</v>
      </c>
      <c r="E251" s="4" t="s">
        <v>118</v>
      </c>
      <c r="F251" s="4" t="s">
        <v>133</v>
      </c>
      <c r="G251" s="4" t="s">
        <v>701</v>
      </c>
      <c r="H251" s="4" t="s">
        <v>40</v>
      </c>
      <c r="I251" s="4" t="s">
        <v>702</v>
      </c>
      <c r="J251" s="4" t="s">
        <v>703</v>
      </c>
      <c r="K251" s="4" t="s">
        <v>434</v>
      </c>
      <c r="L251" s="4" t="s">
        <v>44</v>
      </c>
      <c r="M251" s="4" t="s">
        <v>45</v>
      </c>
      <c r="N251" s="4" t="s">
        <v>555</v>
      </c>
      <c r="O251" s="10">
        <f>MSF_Pivot_DOCS[[#This Row],[RRP]]/2</f>
        <v>45</v>
      </c>
      <c r="P251" s="5">
        <v>90</v>
      </c>
      <c r="Q251" s="4" t="s">
        <v>704</v>
      </c>
      <c r="R251" s="4">
        <v>236</v>
      </c>
      <c r="S251" s="4"/>
      <c r="T251" s="4"/>
      <c r="U251" s="4"/>
      <c r="V251" s="4"/>
      <c r="W251" s="4"/>
      <c r="Y251" s="4"/>
      <c r="Z251" s="4"/>
      <c r="AA251" s="4"/>
      <c r="AB251" s="4">
        <v>46</v>
      </c>
      <c r="AC251" s="4">
        <v>66</v>
      </c>
      <c r="AD251" s="4">
        <v>67</v>
      </c>
      <c r="AE251" s="4">
        <v>39</v>
      </c>
      <c r="AF251" s="4">
        <v>18</v>
      </c>
      <c r="AG251" s="4"/>
      <c r="AH251" s="4"/>
      <c r="AI251" s="4"/>
      <c r="AJ251" s="4"/>
      <c r="AK251"/>
    </row>
    <row r="252" spans="1:37" ht="80.099999999999994" customHeight="1">
      <c r="A252" s="9" t="str">
        <f t="shared" si="3"/>
        <v>Link to Image</v>
      </c>
      <c r="B252" s="4" t="s">
        <v>35</v>
      </c>
      <c r="C252" s="4" t="e" vm="241">
        <v>#VALUE!</v>
      </c>
      <c r="D252" s="4" t="s">
        <v>233</v>
      </c>
      <c r="E252" s="4" t="s">
        <v>118</v>
      </c>
      <c r="F252" s="4" t="s">
        <v>133</v>
      </c>
      <c r="G252" s="4" t="s">
        <v>557</v>
      </c>
      <c r="H252" s="4" t="s">
        <v>40</v>
      </c>
      <c r="I252" s="4" t="s">
        <v>705</v>
      </c>
      <c r="J252" s="4" t="s">
        <v>706</v>
      </c>
      <c r="K252" s="4" t="s">
        <v>434</v>
      </c>
      <c r="L252" s="4" t="s">
        <v>44</v>
      </c>
      <c r="M252" s="4" t="s">
        <v>45</v>
      </c>
      <c r="N252" s="4" t="s">
        <v>56</v>
      </c>
      <c r="O252" s="10">
        <f>MSF_Pivot_DOCS[[#This Row],[RRP]]/2</f>
        <v>40</v>
      </c>
      <c r="P252" s="5">
        <v>80</v>
      </c>
      <c r="Q252" s="4" t="s">
        <v>707</v>
      </c>
      <c r="R252" s="4">
        <v>188</v>
      </c>
      <c r="S252" s="4"/>
      <c r="T252" s="4"/>
      <c r="U252" s="4"/>
      <c r="V252" s="4"/>
      <c r="W252" s="4"/>
      <c r="Y252" s="4"/>
      <c r="Z252" s="4"/>
      <c r="AA252" s="4"/>
      <c r="AB252" s="4">
        <v>36</v>
      </c>
      <c r="AC252" s="4">
        <v>53</v>
      </c>
      <c r="AD252" s="4">
        <v>50</v>
      </c>
      <c r="AE252" s="4">
        <v>36</v>
      </c>
      <c r="AF252" s="4">
        <v>13</v>
      </c>
      <c r="AG252" s="4"/>
      <c r="AH252" s="4"/>
      <c r="AI252" s="4"/>
      <c r="AJ252" s="4"/>
      <c r="AK252"/>
    </row>
    <row r="253" spans="1:37" ht="80.099999999999994" customHeight="1">
      <c r="A253" s="9" t="str">
        <f t="shared" si="3"/>
        <v>Link to Image</v>
      </c>
      <c r="B253" s="4" t="s">
        <v>35</v>
      </c>
      <c r="C253" s="4" t="e" vm="242">
        <v>#VALUE!</v>
      </c>
      <c r="D253" s="4" t="s">
        <v>233</v>
      </c>
      <c r="F253" s="4" t="s">
        <v>133</v>
      </c>
      <c r="G253" s="4" t="s">
        <v>39</v>
      </c>
      <c r="H253" s="4" t="s">
        <v>40</v>
      </c>
      <c r="I253" s="4" t="s">
        <v>708</v>
      </c>
      <c r="J253" s="4" t="s">
        <v>709</v>
      </c>
      <c r="K253" s="4" t="s">
        <v>43</v>
      </c>
      <c r="L253" s="4" t="s">
        <v>84</v>
      </c>
      <c r="M253" s="4" t="s">
        <v>85</v>
      </c>
      <c r="N253" s="4" t="s">
        <v>46</v>
      </c>
      <c r="O253" s="10">
        <f>MSF_Pivot_DOCS[[#This Row],[RRP]]/2</f>
        <v>25</v>
      </c>
      <c r="P253" s="5">
        <v>50</v>
      </c>
      <c r="Q253" s="4" t="s">
        <v>710</v>
      </c>
      <c r="R253" s="4">
        <v>481</v>
      </c>
      <c r="S253" s="4"/>
      <c r="T253" s="4"/>
      <c r="U253" s="4"/>
      <c r="V253" s="4"/>
      <c r="W253" s="4"/>
      <c r="Y253" s="4"/>
      <c r="Z253" s="4"/>
      <c r="AA253" s="4"/>
      <c r="AB253" s="4">
        <v>26</v>
      </c>
      <c r="AC253" s="4">
        <v>129</v>
      </c>
      <c r="AD253" s="4">
        <v>218</v>
      </c>
      <c r="AE253" s="4">
        <v>108</v>
      </c>
      <c r="AF253" s="4"/>
      <c r="AG253" s="4"/>
      <c r="AH253" s="4"/>
      <c r="AI253" s="4"/>
      <c r="AJ253" s="4"/>
      <c r="AK253"/>
    </row>
    <row r="254" spans="1:37" ht="80.099999999999994" customHeight="1">
      <c r="A254" s="9" t="str">
        <f t="shared" si="3"/>
        <v>Link to Image</v>
      </c>
      <c r="B254" s="4" t="s">
        <v>35</v>
      </c>
      <c r="C254" s="4" t="e" vm="243">
        <v>#VALUE!</v>
      </c>
      <c r="D254" s="4" t="s">
        <v>233</v>
      </c>
      <c r="E254" s="4" t="s">
        <v>37</v>
      </c>
      <c r="F254" s="4" t="s">
        <v>133</v>
      </c>
      <c r="G254" s="4" t="s">
        <v>39</v>
      </c>
      <c r="H254" s="4" t="s">
        <v>40</v>
      </c>
      <c r="I254" s="4" t="s">
        <v>708</v>
      </c>
      <c r="J254" s="4" t="s">
        <v>709</v>
      </c>
      <c r="K254" s="4" t="s">
        <v>43</v>
      </c>
      <c r="L254" s="4" t="s">
        <v>54</v>
      </c>
      <c r="M254" s="4" t="s">
        <v>55</v>
      </c>
      <c r="N254" s="4" t="s">
        <v>46</v>
      </c>
      <c r="O254" s="10">
        <f>MSF_Pivot_DOCS[[#This Row],[RRP]]/2</f>
        <v>25</v>
      </c>
      <c r="P254" s="5">
        <v>50</v>
      </c>
      <c r="Q254" s="4" t="s">
        <v>711</v>
      </c>
      <c r="R254" s="4">
        <v>109</v>
      </c>
      <c r="S254" s="4"/>
      <c r="T254" s="4"/>
      <c r="U254" s="4"/>
      <c r="V254" s="4"/>
      <c r="W254" s="4"/>
      <c r="Y254" s="4"/>
      <c r="Z254" s="4"/>
      <c r="AA254" s="4"/>
      <c r="AB254" s="4">
        <v>6</v>
      </c>
      <c r="AC254" s="4">
        <v>20</v>
      </c>
      <c r="AD254" s="4">
        <v>46</v>
      </c>
      <c r="AE254" s="4">
        <v>26</v>
      </c>
      <c r="AF254" s="4">
        <v>11</v>
      </c>
      <c r="AG254" s="4"/>
      <c r="AH254" s="4"/>
      <c r="AI254" s="4"/>
      <c r="AJ254" s="4"/>
      <c r="AK254"/>
    </row>
    <row r="255" spans="1:37" ht="80.099999999999994" customHeight="1">
      <c r="A255" s="9" t="str">
        <f t="shared" si="3"/>
        <v>Link to Image</v>
      </c>
      <c r="B255" s="4" t="s">
        <v>35</v>
      </c>
      <c r="C255" s="4" t="e" vm="244">
        <v>#VALUE!</v>
      </c>
      <c r="D255" s="4" t="s">
        <v>233</v>
      </c>
      <c r="E255" s="4" t="s">
        <v>37</v>
      </c>
      <c r="F255" s="4" t="s">
        <v>133</v>
      </c>
      <c r="G255" s="4" t="s">
        <v>39</v>
      </c>
      <c r="H255" s="4" t="s">
        <v>40</v>
      </c>
      <c r="I255" s="4" t="s">
        <v>708</v>
      </c>
      <c r="J255" s="4" t="s">
        <v>709</v>
      </c>
      <c r="K255" s="4" t="s">
        <v>43</v>
      </c>
      <c r="L255" s="4" t="s">
        <v>175</v>
      </c>
      <c r="M255" s="4" t="s">
        <v>176</v>
      </c>
      <c r="N255" s="4" t="s">
        <v>46</v>
      </c>
      <c r="O255" s="10">
        <f>MSF_Pivot_DOCS[[#This Row],[RRP]]/2</f>
        <v>25</v>
      </c>
      <c r="P255" s="5">
        <v>50</v>
      </c>
      <c r="Q255" s="4" t="s">
        <v>712</v>
      </c>
      <c r="R255" s="4">
        <v>77</v>
      </c>
      <c r="S255" s="4"/>
      <c r="T255" s="4"/>
      <c r="U255" s="4"/>
      <c r="V255" s="4"/>
      <c r="W255" s="4"/>
      <c r="Y255" s="4"/>
      <c r="Z255" s="4"/>
      <c r="AA255" s="4"/>
      <c r="AB255" s="4">
        <v>14</v>
      </c>
      <c r="AC255" s="4">
        <v>23</v>
      </c>
      <c r="AD255" s="4">
        <v>24</v>
      </c>
      <c r="AE255" s="4">
        <v>11</v>
      </c>
      <c r="AF255" s="4">
        <v>5</v>
      </c>
      <c r="AG255" s="4"/>
      <c r="AH255" s="4"/>
      <c r="AI255" s="4"/>
      <c r="AJ255" s="4"/>
      <c r="AK255"/>
    </row>
    <row r="256" spans="1:37" ht="80.099999999999994" customHeight="1">
      <c r="A256" s="9" t="str">
        <f t="shared" si="3"/>
        <v>Link to Image</v>
      </c>
      <c r="B256" s="4" t="s">
        <v>35</v>
      </c>
      <c r="C256" s="4" t="e" vm="245">
        <v>#VALUE!</v>
      </c>
      <c r="D256" s="4" t="s">
        <v>233</v>
      </c>
      <c r="E256" s="4" t="s">
        <v>37</v>
      </c>
      <c r="F256" s="4" t="s">
        <v>133</v>
      </c>
      <c r="G256" s="4" t="s">
        <v>39</v>
      </c>
      <c r="H256" s="4" t="s">
        <v>40</v>
      </c>
      <c r="I256" s="4" t="s">
        <v>708</v>
      </c>
      <c r="J256" s="4" t="s">
        <v>709</v>
      </c>
      <c r="K256" s="4" t="s">
        <v>43</v>
      </c>
      <c r="L256" s="4" t="s">
        <v>94</v>
      </c>
      <c r="M256" s="4" t="s">
        <v>95</v>
      </c>
      <c r="N256" s="4" t="s">
        <v>46</v>
      </c>
      <c r="O256" s="10">
        <f>MSF_Pivot_DOCS[[#This Row],[RRP]]/2</f>
        <v>25</v>
      </c>
      <c r="P256" s="5">
        <v>50</v>
      </c>
      <c r="Q256" s="4" t="s">
        <v>713</v>
      </c>
      <c r="R256" s="4">
        <v>20</v>
      </c>
      <c r="S256" s="4"/>
      <c r="T256" s="4"/>
      <c r="U256" s="4"/>
      <c r="V256" s="4"/>
      <c r="W256" s="4"/>
      <c r="Y256" s="4"/>
      <c r="Z256" s="4"/>
      <c r="AA256" s="4"/>
      <c r="AB256" s="4"/>
      <c r="AC256" s="4">
        <v>7</v>
      </c>
      <c r="AD256" s="4">
        <v>5</v>
      </c>
      <c r="AE256" s="4">
        <v>5</v>
      </c>
      <c r="AF256" s="4">
        <v>3</v>
      </c>
      <c r="AG256" s="4"/>
      <c r="AH256" s="4"/>
      <c r="AI256" s="4"/>
      <c r="AJ256" s="4"/>
      <c r="AK256"/>
    </row>
    <row r="257" spans="1:37" ht="80.099999999999994" customHeight="1">
      <c r="A257" s="9" t="str">
        <f t="shared" si="3"/>
        <v>Link to Image</v>
      </c>
      <c r="B257" s="4" t="s">
        <v>35</v>
      </c>
      <c r="C257" s="4" t="e" vm="246">
        <v>#VALUE!</v>
      </c>
      <c r="D257" s="4" t="s">
        <v>233</v>
      </c>
      <c r="F257" s="4" t="s">
        <v>133</v>
      </c>
      <c r="G257" s="4" t="s">
        <v>51</v>
      </c>
      <c r="H257" s="4" t="s">
        <v>40</v>
      </c>
      <c r="I257" s="4" t="s">
        <v>714</v>
      </c>
      <c r="J257" s="4" t="s">
        <v>422</v>
      </c>
      <c r="K257" s="4" t="s">
        <v>43</v>
      </c>
      <c r="L257" s="4" t="s">
        <v>84</v>
      </c>
      <c r="M257" s="4" t="s">
        <v>85</v>
      </c>
      <c r="N257" s="4" t="s">
        <v>56</v>
      </c>
      <c r="O257" s="10">
        <f>MSF_Pivot_DOCS[[#This Row],[RRP]]/2</f>
        <v>25</v>
      </c>
      <c r="P257" s="5">
        <v>50</v>
      </c>
      <c r="Q257" s="4" t="s">
        <v>715</v>
      </c>
      <c r="R257" s="4">
        <v>478</v>
      </c>
      <c r="S257" s="4"/>
      <c r="T257" s="4"/>
      <c r="U257" s="4"/>
      <c r="V257" s="4"/>
      <c r="W257" s="4"/>
      <c r="Y257" s="4"/>
      <c r="Z257" s="4"/>
      <c r="AA257" s="4"/>
      <c r="AB257" s="4">
        <v>36</v>
      </c>
      <c r="AC257" s="4">
        <v>137</v>
      </c>
      <c r="AD257" s="4">
        <v>200</v>
      </c>
      <c r="AE257" s="4">
        <v>105</v>
      </c>
      <c r="AF257" s="4"/>
      <c r="AG257" s="4"/>
      <c r="AH257" s="4"/>
      <c r="AI257" s="4"/>
      <c r="AJ257" s="4"/>
      <c r="AK257"/>
    </row>
    <row r="258" spans="1:37" ht="80.099999999999994" customHeight="1">
      <c r="A258" s="9" t="str">
        <f t="shared" ref="A258:A321" si="4">HYPERLINK("https://eu-central-1-production3-hive-20200409160827650600000001.s3.amazonaws.com/import-files/medico/product_images/original-"&amp;$Q258&amp;".png","Link to Image")</f>
        <v>Link to Image</v>
      </c>
      <c r="B258" s="4" t="s">
        <v>35</v>
      </c>
      <c r="C258" s="4" t="e" vm="247">
        <v>#VALUE!</v>
      </c>
      <c r="D258" s="4" t="s">
        <v>233</v>
      </c>
      <c r="E258" s="4" t="s">
        <v>37</v>
      </c>
      <c r="F258" s="4" t="s">
        <v>133</v>
      </c>
      <c r="G258" s="4" t="s">
        <v>51</v>
      </c>
      <c r="H258" s="4" t="s">
        <v>40</v>
      </c>
      <c r="I258" s="4" t="s">
        <v>714</v>
      </c>
      <c r="J258" s="4" t="s">
        <v>422</v>
      </c>
      <c r="K258" s="4" t="s">
        <v>43</v>
      </c>
      <c r="L258" s="4" t="s">
        <v>175</v>
      </c>
      <c r="M258" s="4" t="s">
        <v>176</v>
      </c>
      <c r="N258" s="4" t="s">
        <v>56</v>
      </c>
      <c r="O258" s="10">
        <f>MSF_Pivot_DOCS[[#This Row],[RRP]]/2</f>
        <v>25</v>
      </c>
      <c r="P258" s="5">
        <v>50</v>
      </c>
      <c r="Q258" s="4" t="s">
        <v>716</v>
      </c>
      <c r="R258" s="4">
        <v>25</v>
      </c>
      <c r="S258" s="4"/>
      <c r="T258" s="4"/>
      <c r="U258" s="4"/>
      <c r="V258" s="4"/>
      <c r="W258" s="4"/>
      <c r="Y258" s="4"/>
      <c r="Z258" s="4"/>
      <c r="AA258" s="4"/>
      <c r="AB258" s="4">
        <v>5</v>
      </c>
      <c r="AC258" s="4">
        <v>9</v>
      </c>
      <c r="AD258" s="4">
        <v>9</v>
      </c>
      <c r="AE258" s="4">
        <v>2</v>
      </c>
      <c r="AF258" s="4"/>
      <c r="AG258" s="4"/>
      <c r="AH258" s="4"/>
      <c r="AI258" s="4"/>
      <c r="AJ258" s="4"/>
      <c r="AK258"/>
    </row>
    <row r="259" spans="1:37" ht="80.099999999999994" customHeight="1">
      <c r="A259" s="9" t="str">
        <f t="shared" si="4"/>
        <v>Link to Image</v>
      </c>
      <c r="B259" s="4" t="s">
        <v>35</v>
      </c>
      <c r="C259" s="4" t="e" vm="248">
        <v>#VALUE!</v>
      </c>
      <c r="D259" s="4" t="s">
        <v>233</v>
      </c>
      <c r="E259" s="4" t="s">
        <v>37</v>
      </c>
      <c r="F259" s="4" t="s">
        <v>133</v>
      </c>
      <c r="G259" s="4" t="s">
        <v>51</v>
      </c>
      <c r="H259" s="4" t="s">
        <v>40</v>
      </c>
      <c r="I259" s="4" t="s">
        <v>714</v>
      </c>
      <c r="J259" s="4" t="s">
        <v>422</v>
      </c>
      <c r="K259" s="4" t="s">
        <v>43</v>
      </c>
      <c r="L259" s="4" t="s">
        <v>94</v>
      </c>
      <c r="M259" s="4" t="s">
        <v>95</v>
      </c>
      <c r="N259" s="4" t="s">
        <v>56</v>
      </c>
      <c r="O259" s="10">
        <f>MSF_Pivot_DOCS[[#This Row],[RRP]]/2</f>
        <v>25</v>
      </c>
      <c r="P259" s="5">
        <v>50</v>
      </c>
      <c r="Q259" s="4" t="s">
        <v>717</v>
      </c>
      <c r="R259" s="4">
        <v>66</v>
      </c>
      <c r="S259" s="4"/>
      <c r="T259" s="4"/>
      <c r="U259" s="4"/>
      <c r="V259" s="4"/>
      <c r="W259" s="4"/>
      <c r="Y259" s="4"/>
      <c r="Z259" s="4"/>
      <c r="AA259" s="4"/>
      <c r="AB259" s="4">
        <v>16</v>
      </c>
      <c r="AC259" s="4">
        <v>15</v>
      </c>
      <c r="AD259" s="4">
        <v>13</v>
      </c>
      <c r="AE259" s="4">
        <v>20</v>
      </c>
      <c r="AF259" s="4">
        <v>2</v>
      </c>
      <c r="AG259" s="4"/>
      <c r="AH259" s="4"/>
      <c r="AI259" s="4"/>
      <c r="AJ259" s="4"/>
      <c r="AK259"/>
    </row>
    <row r="260" spans="1:37" ht="80.099999999999994" customHeight="1">
      <c r="A260" s="9" t="str">
        <f t="shared" si="4"/>
        <v>Link to Image</v>
      </c>
      <c r="B260" s="4" t="s">
        <v>35</v>
      </c>
      <c r="C260" s="4" t="e" vm="249">
        <v>#VALUE!</v>
      </c>
      <c r="D260" s="4" t="s">
        <v>233</v>
      </c>
      <c r="E260" s="4" t="s">
        <v>37</v>
      </c>
      <c r="F260" s="4" t="s">
        <v>133</v>
      </c>
      <c r="G260" s="4" t="s">
        <v>61</v>
      </c>
      <c r="H260" s="4" t="s">
        <v>40</v>
      </c>
      <c r="I260" s="4" t="s">
        <v>718</v>
      </c>
      <c r="J260" s="4" t="s">
        <v>322</v>
      </c>
      <c r="K260" s="4" t="s">
        <v>64</v>
      </c>
      <c r="L260" s="4" t="s">
        <v>84</v>
      </c>
      <c r="M260" s="4" t="s">
        <v>85</v>
      </c>
      <c r="N260" s="4" t="s">
        <v>65</v>
      </c>
      <c r="O260" s="10">
        <f>MSF_Pivot_DOCS[[#This Row],[RRP]]/2</f>
        <v>12.5</v>
      </c>
      <c r="P260" s="5">
        <v>25</v>
      </c>
      <c r="Q260" s="4" t="s">
        <v>719</v>
      </c>
      <c r="R260" s="4">
        <v>36</v>
      </c>
      <c r="S260" s="4"/>
      <c r="T260" s="4"/>
      <c r="U260" s="4"/>
      <c r="V260" s="4"/>
      <c r="W260" s="4"/>
      <c r="Y260" s="4"/>
      <c r="Z260" s="4"/>
      <c r="AA260" s="4"/>
      <c r="AB260" s="4">
        <v>7</v>
      </c>
      <c r="AC260" s="4">
        <v>14</v>
      </c>
      <c r="AD260" s="4">
        <v>8</v>
      </c>
      <c r="AE260" s="4">
        <v>4</v>
      </c>
      <c r="AF260" s="4">
        <v>3</v>
      </c>
      <c r="AG260" s="4"/>
      <c r="AH260" s="4"/>
      <c r="AI260" s="4"/>
      <c r="AJ260" s="4"/>
      <c r="AK260"/>
    </row>
    <row r="261" spans="1:37" ht="80.099999999999994" customHeight="1">
      <c r="A261" s="9" t="str">
        <f t="shared" si="4"/>
        <v>Link to Image</v>
      </c>
      <c r="B261" s="4" t="s">
        <v>35</v>
      </c>
      <c r="C261" s="4" t="e" vm="250">
        <v>#VALUE!</v>
      </c>
      <c r="D261" s="4" t="s">
        <v>233</v>
      </c>
      <c r="E261" s="4" t="s">
        <v>37</v>
      </c>
      <c r="F261" s="4" t="s">
        <v>133</v>
      </c>
      <c r="G261" s="4" t="s">
        <v>61</v>
      </c>
      <c r="H261" s="4" t="s">
        <v>40</v>
      </c>
      <c r="I261" s="4" t="s">
        <v>718</v>
      </c>
      <c r="J261" s="4" t="s">
        <v>322</v>
      </c>
      <c r="K261" s="4" t="s">
        <v>64</v>
      </c>
      <c r="L261" s="4" t="s">
        <v>54</v>
      </c>
      <c r="M261" s="4" t="s">
        <v>55</v>
      </c>
      <c r="N261" s="4" t="s">
        <v>65</v>
      </c>
      <c r="O261" s="10">
        <f>MSF_Pivot_DOCS[[#This Row],[RRP]]/2</f>
        <v>12.5</v>
      </c>
      <c r="P261" s="5">
        <v>25</v>
      </c>
      <c r="Q261" s="4" t="s">
        <v>720</v>
      </c>
      <c r="R261" s="4">
        <v>45</v>
      </c>
      <c r="S261" s="4"/>
      <c r="T261" s="4"/>
      <c r="U261" s="4"/>
      <c r="V261" s="4"/>
      <c r="W261" s="4"/>
      <c r="Y261" s="4"/>
      <c r="Z261" s="4"/>
      <c r="AA261" s="4"/>
      <c r="AB261" s="4">
        <v>5</v>
      </c>
      <c r="AC261" s="4">
        <v>12</v>
      </c>
      <c r="AD261" s="4">
        <v>16</v>
      </c>
      <c r="AE261" s="4">
        <v>12</v>
      </c>
      <c r="AF261" s="4"/>
      <c r="AG261" s="4"/>
      <c r="AH261" s="4"/>
      <c r="AI261" s="4"/>
      <c r="AJ261" s="4"/>
      <c r="AK261"/>
    </row>
    <row r="262" spans="1:37" ht="80.099999999999994" customHeight="1">
      <c r="A262" s="9" t="str">
        <f t="shared" si="4"/>
        <v>Link to Image</v>
      </c>
      <c r="B262" s="4" t="s">
        <v>35</v>
      </c>
      <c r="C262" s="4" t="e" vm="251">
        <v>#VALUE!</v>
      </c>
      <c r="D262" s="4" t="s">
        <v>233</v>
      </c>
      <c r="E262" s="4" t="s">
        <v>37</v>
      </c>
      <c r="F262" s="4" t="s">
        <v>133</v>
      </c>
      <c r="G262" s="4" t="s">
        <v>61</v>
      </c>
      <c r="H262" s="4" t="s">
        <v>40</v>
      </c>
      <c r="I262" s="4" t="s">
        <v>718</v>
      </c>
      <c r="J262" s="4" t="s">
        <v>322</v>
      </c>
      <c r="K262" s="4" t="s">
        <v>64</v>
      </c>
      <c r="L262" s="4" t="s">
        <v>94</v>
      </c>
      <c r="M262" s="4" t="s">
        <v>95</v>
      </c>
      <c r="N262" s="4" t="s">
        <v>65</v>
      </c>
      <c r="O262" s="10">
        <f>MSF_Pivot_DOCS[[#This Row],[RRP]]/2</f>
        <v>12.5</v>
      </c>
      <c r="P262" s="5">
        <v>25</v>
      </c>
      <c r="Q262" s="4" t="s">
        <v>721</v>
      </c>
      <c r="R262" s="4">
        <v>51</v>
      </c>
      <c r="S262" s="4"/>
      <c r="T262" s="4"/>
      <c r="U262" s="4"/>
      <c r="V262" s="4"/>
      <c r="W262" s="4"/>
      <c r="Y262" s="4"/>
      <c r="Z262" s="4"/>
      <c r="AA262" s="4"/>
      <c r="AB262" s="4">
        <v>12</v>
      </c>
      <c r="AC262" s="4">
        <v>13</v>
      </c>
      <c r="AD262" s="4">
        <v>14</v>
      </c>
      <c r="AE262" s="4">
        <v>7</v>
      </c>
      <c r="AF262" s="4">
        <v>5</v>
      </c>
      <c r="AG262" s="4"/>
      <c r="AH262" s="4"/>
      <c r="AI262" s="4"/>
      <c r="AJ262" s="4"/>
      <c r="AK262"/>
    </row>
    <row r="263" spans="1:37" ht="80.099999999999994" customHeight="1">
      <c r="A263" s="9" t="str">
        <f t="shared" si="4"/>
        <v>Link to Image</v>
      </c>
      <c r="B263" s="4" t="s">
        <v>35</v>
      </c>
      <c r="C263" s="4" t="e" vm="252">
        <v>#VALUE!</v>
      </c>
      <c r="D263" s="4" t="s">
        <v>233</v>
      </c>
      <c r="E263" s="4" t="s">
        <v>37</v>
      </c>
      <c r="F263" s="4" t="s">
        <v>133</v>
      </c>
      <c r="G263" s="4" t="s">
        <v>61</v>
      </c>
      <c r="H263" s="4" t="s">
        <v>40</v>
      </c>
      <c r="I263" s="4" t="s">
        <v>722</v>
      </c>
      <c r="J263" s="4" t="s">
        <v>723</v>
      </c>
      <c r="K263" s="4" t="s">
        <v>64</v>
      </c>
      <c r="L263" s="4" t="s">
        <v>84</v>
      </c>
      <c r="M263" s="4" t="s">
        <v>85</v>
      </c>
      <c r="N263" s="4" t="s">
        <v>65</v>
      </c>
      <c r="O263" s="10">
        <f>MSF_Pivot_DOCS[[#This Row],[RRP]]/2</f>
        <v>12.5</v>
      </c>
      <c r="P263" s="5">
        <v>25</v>
      </c>
      <c r="Q263" s="4" t="s">
        <v>724</v>
      </c>
      <c r="R263" s="4">
        <v>190</v>
      </c>
      <c r="S263" s="4"/>
      <c r="T263" s="4"/>
      <c r="U263" s="4"/>
      <c r="V263" s="4"/>
      <c r="W263" s="4"/>
      <c r="Y263" s="4"/>
      <c r="Z263" s="4"/>
      <c r="AA263" s="4"/>
      <c r="AB263" s="4">
        <v>18</v>
      </c>
      <c r="AC263" s="4">
        <v>62</v>
      </c>
      <c r="AD263" s="4">
        <v>80</v>
      </c>
      <c r="AE263" s="4">
        <v>28</v>
      </c>
      <c r="AF263" s="4">
        <v>2</v>
      </c>
      <c r="AG263" s="4"/>
      <c r="AH263" s="4"/>
      <c r="AI263" s="4"/>
      <c r="AJ263" s="4"/>
      <c r="AK263"/>
    </row>
    <row r="264" spans="1:37" ht="80.099999999999994" customHeight="1">
      <c r="A264" s="9" t="str">
        <f t="shared" si="4"/>
        <v>Link to Image</v>
      </c>
      <c r="B264" s="4" t="s">
        <v>35</v>
      </c>
      <c r="C264" s="4" t="e" vm="253">
        <v>#VALUE!</v>
      </c>
      <c r="D264" s="4" t="s">
        <v>233</v>
      </c>
      <c r="E264" s="4" t="s">
        <v>37</v>
      </c>
      <c r="F264" s="4" t="s">
        <v>133</v>
      </c>
      <c r="G264" s="4" t="s">
        <v>61</v>
      </c>
      <c r="H264" s="4" t="s">
        <v>40</v>
      </c>
      <c r="I264" s="4" t="s">
        <v>722</v>
      </c>
      <c r="J264" s="4" t="s">
        <v>723</v>
      </c>
      <c r="K264" s="4" t="s">
        <v>64</v>
      </c>
      <c r="L264" s="4" t="s">
        <v>175</v>
      </c>
      <c r="M264" s="4" t="s">
        <v>176</v>
      </c>
      <c r="N264" s="4" t="s">
        <v>65</v>
      </c>
      <c r="O264" s="10">
        <f>MSF_Pivot_DOCS[[#This Row],[RRP]]/2</f>
        <v>12.5</v>
      </c>
      <c r="P264" s="5">
        <v>25</v>
      </c>
      <c r="Q264" s="4" t="s">
        <v>725</v>
      </c>
      <c r="R264" s="4">
        <v>99</v>
      </c>
      <c r="S264" s="4"/>
      <c r="T264" s="4"/>
      <c r="U264" s="4"/>
      <c r="V264" s="4"/>
      <c r="W264" s="4"/>
      <c r="Y264" s="4"/>
      <c r="Z264" s="4"/>
      <c r="AA264" s="4"/>
      <c r="AB264" s="4">
        <v>15</v>
      </c>
      <c r="AC264" s="4">
        <v>28</v>
      </c>
      <c r="AD264" s="4">
        <v>30</v>
      </c>
      <c r="AE264" s="4">
        <v>17</v>
      </c>
      <c r="AF264" s="4">
        <v>9</v>
      </c>
      <c r="AG264" s="4"/>
      <c r="AH264" s="4"/>
      <c r="AI264" s="4"/>
      <c r="AJ264" s="4"/>
      <c r="AK264"/>
    </row>
    <row r="265" spans="1:37" ht="80.099999999999994" customHeight="1">
      <c r="A265" s="9" t="str">
        <f t="shared" si="4"/>
        <v>Link to Image</v>
      </c>
      <c r="B265" s="4" t="s">
        <v>35</v>
      </c>
      <c r="C265" s="4" t="e" vm="254">
        <v>#VALUE!</v>
      </c>
      <c r="D265" s="4" t="s">
        <v>233</v>
      </c>
      <c r="E265" s="4" t="s">
        <v>37</v>
      </c>
      <c r="F265" s="4" t="s">
        <v>133</v>
      </c>
      <c r="G265" s="4" t="s">
        <v>340</v>
      </c>
      <c r="H265" s="4" t="s">
        <v>40</v>
      </c>
      <c r="I265" s="4" t="s">
        <v>726</v>
      </c>
      <c r="J265" s="4" t="s">
        <v>727</v>
      </c>
      <c r="K265" s="4" t="s">
        <v>114</v>
      </c>
      <c r="L265" s="4" t="s">
        <v>88</v>
      </c>
      <c r="M265" s="4" t="s">
        <v>89</v>
      </c>
      <c r="N265" s="4" t="s">
        <v>608</v>
      </c>
      <c r="O265" s="10">
        <f>MSF_Pivot_DOCS[[#This Row],[RRP]]/2</f>
        <v>32.5</v>
      </c>
      <c r="P265" s="5">
        <v>65</v>
      </c>
      <c r="Q265" s="4" t="s">
        <v>728</v>
      </c>
      <c r="R265" s="4">
        <v>379</v>
      </c>
      <c r="S265" s="4"/>
      <c r="T265" s="4"/>
      <c r="U265" s="4"/>
      <c r="V265" s="4"/>
      <c r="W265" s="4"/>
      <c r="Y265" s="4"/>
      <c r="Z265" s="4"/>
      <c r="AA265" s="4"/>
      <c r="AB265" s="4">
        <v>63</v>
      </c>
      <c r="AC265" s="4">
        <v>109</v>
      </c>
      <c r="AD265" s="4">
        <v>113</v>
      </c>
      <c r="AE265" s="4">
        <v>66</v>
      </c>
      <c r="AF265" s="4">
        <v>28</v>
      </c>
      <c r="AG265" s="4"/>
      <c r="AH265" s="4"/>
      <c r="AI265" s="4"/>
      <c r="AJ265" s="4"/>
      <c r="AK265"/>
    </row>
    <row r="266" spans="1:37" ht="80.099999999999994" customHeight="1">
      <c r="A266" s="9" t="str">
        <f t="shared" si="4"/>
        <v>Link to Image</v>
      </c>
      <c r="B266" s="4" t="s">
        <v>35</v>
      </c>
      <c r="C266" s="4" t="e" vm="255">
        <v>#VALUE!</v>
      </c>
      <c r="D266" s="4" t="s">
        <v>233</v>
      </c>
      <c r="E266" s="4" t="s">
        <v>37</v>
      </c>
      <c r="F266" s="4" t="s">
        <v>133</v>
      </c>
      <c r="G266" s="4" t="s">
        <v>340</v>
      </c>
      <c r="H266" s="4" t="s">
        <v>40</v>
      </c>
      <c r="I266" s="4" t="s">
        <v>726</v>
      </c>
      <c r="J266" s="4" t="s">
        <v>727</v>
      </c>
      <c r="K266" s="4" t="s">
        <v>114</v>
      </c>
      <c r="L266" s="4" t="s">
        <v>440</v>
      </c>
      <c r="M266" s="4" t="s">
        <v>441</v>
      </c>
      <c r="N266" s="4" t="s">
        <v>608</v>
      </c>
      <c r="O266" s="10">
        <f>MSF_Pivot_DOCS[[#This Row],[RRP]]/2</f>
        <v>32.5</v>
      </c>
      <c r="P266" s="5">
        <v>65</v>
      </c>
      <c r="Q266" s="4" t="s">
        <v>729</v>
      </c>
      <c r="R266" s="4">
        <v>29</v>
      </c>
      <c r="S266" s="4"/>
      <c r="T266" s="4"/>
      <c r="U266" s="4"/>
      <c r="V266" s="4"/>
      <c r="W266" s="4"/>
      <c r="Y266" s="4"/>
      <c r="Z266" s="4"/>
      <c r="AA266" s="4"/>
      <c r="AB266" s="4">
        <v>2</v>
      </c>
      <c r="AC266" s="4">
        <v>6</v>
      </c>
      <c r="AD266" s="4">
        <v>11</v>
      </c>
      <c r="AE266" s="4">
        <v>7</v>
      </c>
      <c r="AF266" s="4">
        <v>3</v>
      </c>
      <c r="AG266" s="4"/>
      <c r="AH266" s="4"/>
      <c r="AI266" s="4"/>
      <c r="AJ266" s="4"/>
      <c r="AK266"/>
    </row>
    <row r="267" spans="1:37" ht="80.099999999999994" customHeight="1">
      <c r="A267" s="9" t="str">
        <f t="shared" si="4"/>
        <v>Link to Image</v>
      </c>
      <c r="B267" s="4" t="s">
        <v>35</v>
      </c>
      <c r="C267" s="4" t="e" vm="256">
        <v>#VALUE!</v>
      </c>
      <c r="D267" s="4" t="s">
        <v>233</v>
      </c>
      <c r="E267" s="4" t="s">
        <v>118</v>
      </c>
      <c r="F267" s="4" t="s">
        <v>133</v>
      </c>
      <c r="G267" s="4" t="s">
        <v>372</v>
      </c>
      <c r="H267" s="4" t="s">
        <v>40</v>
      </c>
      <c r="I267" s="4" t="s">
        <v>730</v>
      </c>
      <c r="J267" s="4" t="s">
        <v>731</v>
      </c>
      <c r="K267" s="4" t="s">
        <v>64</v>
      </c>
      <c r="L267" s="4" t="s">
        <v>44</v>
      </c>
      <c r="M267" s="4" t="s">
        <v>45</v>
      </c>
      <c r="N267" s="4" t="s">
        <v>46</v>
      </c>
      <c r="O267" s="10">
        <f>MSF_Pivot_DOCS[[#This Row],[RRP]]/2</f>
        <v>45</v>
      </c>
      <c r="P267" s="5">
        <v>90</v>
      </c>
      <c r="Q267" s="4" t="s">
        <v>732</v>
      </c>
      <c r="R267" s="4">
        <v>163</v>
      </c>
      <c r="S267" s="4"/>
      <c r="T267" s="4"/>
      <c r="U267" s="4"/>
      <c r="V267" s="4"/>
      <c r="W267" s="4"/>
      <c r="Y267" s="4"/>
      <c r="Z267" s="4"/>
      <c r="AA267" s="4"/>
      <c r="AB267" s="4">
        <v>29</v>
      </c>
      <c r="AC267" s="4">
        <v>50</v>
      </c>
      <c r="AD267" s="4">
        <v>50</v>
      </c>
      <c r="AE267" s="4">
        <v>23</v>
      </c>
      <c r="AF267" s="4">
        <v>11</v>
      </c>
      <c r="AG267" s="4"/>
      <c r="AH267" s="4"/>
      <c r="AI267" s="4"/>
      <c r="AJ267" s="4"/>
      <c r="AK267"/>
    </row>
    <row r="268" spans="1:37" ht="80.099999999999994" customHeight="1">
      <c r="A268" s="9" t="str">
        <f t="shared" si="4"/>
        <v>Link to Image</v>
      </c>
      <c r="B268" s="4" t="s">
        <v>35</v>
      </c>
      <c r="C268" s="4" t="e" vm="257">
        <v>#VALUE!</v>
      </c>
      <c r="D268" s="4" t="s">
        <v>233</v>
      </c>
      <c r="E268" s="4" t="s">
        <v>118</v>
      </c>
      <c r="F268" s="4" t="s">
        <v>133</v>
      </c>
      <c r="G268" s="4" t="s">
        <v>372</v>
      </c>
      <c r="H268" s="4" t="s">
        <v>40</v>
      </c>
      <c r="I268" s="4" t="s">
        <v>730</v>
      </c>
      <c r="J268" s="4" t="s">
        <v>731</v>
      </c>
      <c r="K268" s="4" t="s">
        <v>64</v>
      </c>
      <c r="L268" s="4" t="s">
        <v>175</v>
      </c>
      <c r="M268" s="4" t="s">
        <v>176</v>
      </c>
      <c r="N268" s="4" t="s">
        <v>46</v>
      </c>
      <c r="O268" s="10">
        <f>MSF_Pivot_DOCS[[#This Row],[RRP]]/2</f>
        <v>45</v>
      </c>
      <c r="P268" s="5">
        <v>90</v>
      </c>
      <c r="Q268" s="4" t="s">
        <v>733</v>
      </c>
      <c r="R268" s="4">
        <v>143</v>
      </c>
      <c r="S268" s="4"/>
      <c r="T268" s="4"/>
      <c r="U268" s="4"/>
      <c r="V268" s="4"/>
      <c r="W268" s="4"/>
      <c r="Y268" s="4"/>
      <c r="Z268" s="4"/>
      <c r="AA268" s="4"/>
      <c r="AB268" s="4">
        <v>27</v>
      </c>
      <c r="AC268" s="4">
        <v>46</v>
      </c>
      <c r="AD268" s="4">
        <v>40</v>
      </c>
      <c r="AE268" s="4">
        <v>20</v>
      </c>
      <c r="AF268" s="4">
        <v>10</v>
      </c>
      <c r="AG268" s="4"/>
      <c r="AH268" s="4"/>
      <c r="AI268" s="4"/>
      <c r="AJ268" s="4"/>
      <c r="AK268"/>
    </row>
    <row r="269" spans="1:37" ht="80.099999999999994" customHeight="1">
      <c r="A269" s="9" t="str">
        <f t="shared" si="4"/>
        <v>Link to Image</v>
      </c>
      <c r="B269" s="4" t="s">
        <v>35</v>
      </c>
      <c r="C269" s="4" t="e" vm="258">
        <v>#VALUE!</v>
      </c>
      <c r="D269" s="4" t="s">
        <v>233</v>
      </c>
      <c r="E269" s="4" t="s">
        <v>118</v>
      </c>
      <c r="F269" s="4" t="s">
        <v>133</v>
      </c>
      <c r="G269" s="4" t="s">
        <v>372</v>
      </c>
      <c r="H269" s="4" t="s">
        <v>40</v>
      </c>
      <c r="I269" s="4" t="s">
        <v>730</v>
      </c>
      <c r="J269" s="4" t="s">
        <v>731</v>
      </c>
      <c r="K269" s="4" t="s">
        <v>64</v>
      </c>
      <c r="L269" s="4" t="s">
        <v>94</v>
      </c>
      <c r="M269" s="4" t="s">
        <v>95</v>
      </c>
      <c r="N269" s="4" t="s">
        <v>46</v>
      </c>
      <c r="O269" s="10">
        <f>MSF_Pivot_DOCS[[#This Row],[RRP]]/2</f>
        <v>45</v>
      </c>
      <c r="P269" s="5">
        <v>90</v>
      </c>
      <c r="Q269" s="4" t="s">
        <v>734</v>
      </c>
      <c r="R269" s="4">
        <v>210</v>
      </c>
      <c r="S269" s="4"/>
      <c r="T269" s="4"/>
      <c r="U269" s="4"/>
      <c r="V269" s="4"/>
      <c r="W269" s="4"/>
      <c r="Y269" s="4"/>
      <c r="Z269" s="4"/>
      <c r="AA269" s="4"/>
      <c r="AB269" s="4">
        <v>31</v>
      </c>
      <c r="AC269" s="4">
        <v>63</v>
      </c>
      <c r="AD269" s="4">
        <v>65</v>
      </c>
      <c r="AE269" s="4">
        <v>35</v>
      </c>
      <c r="AF269" s="4">
        <v>16</v>
      </c>
      <c r="AG269" s="4"/>
      <c r="AH269" s="4"/>
      <c r="AI269" s="4"/>
      <c r="AJ269" s="4"/>
      <c r="AK269"/>
    </row>
    <row r="270" spans="1:37" ht="80.099999999999994" customHeight="1">
      <c r="A270" s="9" t="str">
        <f t="shared" si="4"/>
        <v>Link to Image</v>
      </c>
      <c r="B270" s="4" t="s">
        <v>35</v>
      </c>
      <c r="C270" s="4" t="e" vm="259">
        <v>#VALUE!</v>
      </c>
      <c r="D270" s="4" t="s">
        <v>233</v>
      </c>
      <c r="E270" s="4" t="s">
        <v>37</v>
      </c>
      <c r="F270" s="4" t="s">
        <v>133</v>
      </c>
      <c r="G270" s="4" t="s">
        <v>61</v>
      </c>
      <c r="H270" s="4" t="s">
        <v>40</v>
      </c>
      <c r="I270" s="4" t="s">
        <v>735</v>
      </c>
      <c r="J270" s="4" t="s">
        <v>497</v>
      </c>
      <c r="K270" s="4" t="s">
        <v>64</v>
      </c>
      <c r="L270" s="4" t="s">
        <v>84</v>
      </c>
      <c r="M270" s="4" t="s">
        <v>85</v>
      </c>
      <c r="N270" s="4" t="s">
        <v>65</v>
      </c>
      <c r="O270" s="10">
        <f>MSF_Pivot_DOCS[[#This Row],[RRP]]/2</f>
        <v>15</v>
      </c>
      <c r="P270" s="5">
        <v>30</v>
      </c>
      <c r="Q270" s="4" t="s">
        <v>736</v>
      </c>
      <c r="R270" s="4">
        <v>138</v>
      </c>
      <c r="S270" s="4"/>
      <c r="T270" s="4"/>
      <c r="U270" s="4"/>
      <c r="V270" s="4"/>
      <c r="W270" s="4"/>
      <c r="Y270" s="4"/>
      <c r="Z270" s="4"/>
      <c r="AA270" s="4"/>
      <c r="AB270" s="4">
        <v>22</v>
      </c>
      <c r="AC270" s="4">
        <v>39</v>
      </c>
      <c r="AD270" s="4">
        <v>40</v>
      </c>
      <c r="AE270" s="4">
        <v>23</v>
      </c>
      <c r="AF270" s="4">
        <v>14</v>
      </c>
      <c r="AG270" s="4"/>
      <c r="AH270" s="4"/>
      <c r="AI270" s="4"/>
      <c r="AJ270" s="4"/>
      <c r="AK270"/>
    </row>
    <row r="271" spans="1:37" ht="80.099999999999994" customHeight="1">
      <c r="A271" s="9" t="str">
        <f t="shared" si="4"/>
        <v>Link to Image</v>
      </c>
      <c r="B271" s="4" t="s">
        <v>35</v>
      </c>
      <c r="C271" s="4" t="e" vm="260">
        <v>#VALUE!</v>
      </c>
      <c r="D271" s="4" t="s">
        <v>233</v>
      </c>
      <c r="E271" s="4" t="s">
        <v>37</v>
      </c>
      <c r="F271" s="4" t="s">
        <v>133</v>
      </c>
      <c r="G271" s="4" t="s">
        <v>61</v>
      </c>
      <c r="H271" s="4" t="s">
        <v>40</v>
      </c>
      <c r="I271" s="4" t="s">
        <v>735</v>
      </c>
      <c r="J271" s="4" t="s">
        <v>497</v>
      </c>
      <c r="K271" s="4" t="s">
        <v>64</v>
      </c>
      <c r="L271" s="4" t="s">
        <v>94</v>
      </c>
      <c r="M271" s="4" t="s">
        <v>95</v>
      </c>
      <c r="N271" s="4" t="s">
        <v>65</v>
      </c>
      <c r="O271" s="10">
        <f>MSF_Pivot_DOCS[[#This Row],[RRP]]/2</f>
        <v>15</v>
      </c>
      <c r="P271" s="5">
        <v>30</v>
      </c>
      <c r="Q271" s="4" t="s">
        <v>737</v>
      </c>
      <c r="R271" s="4">
        <v>161</v>
      </c>
      <c r="S271" s="4"/>
      <c r="T271" s="4"/>
      <c r="U271" s="4"/>
      <c r="V271" s="4"/>
      <c r="W271" s="4"/>
      <c r="Y271" s="4"/>
      <c r="Z271" s="4"/>
      <c r="AA271" s="4"/>
      <c r="AB271" s="4">
        <v>26</v>
      </c>
      <c r="AC271" s="4">
        <v>47</v>
      </c>
      <c r="AD271" s="4">
        <v>40</v>
      </c>
      <c r="AE271" s="4">
        <v>34</v>
      </c>
      <c r="AF271" s="4">
        <v>14</v>
      </c>
      <c r="AG271" s="4"/>
      <c r="AH271" s="4"/>
      <c r="AI271" s="4"/>
      <c r="AJ271" s="4"/>
      <c r="AK271"/>
    </row>
    <row r="272" spans="1:37" ht="80.099999999999994" customHeight="1">
      <c r="A272" s="9" t="str">
        <f t="shared" si="4"/>
        <v>Link to Image</v>
      </c>
      <c r="B272" s="4" t="s">
        <v>35</v>
      </c>
      <c r="C272" s="4" t="e" vm="261">
        <v>#VALUE!</v>
      </c>
      <c r="D272" s="4" t="s">
        <v>233</v>
      </c>
      <c r="E272" s="4" t="s">
        <v>37</v>
      </c>
      <c r="F272" s="4" t="s">
        <v>133</v>
      </c>
      <c r="G272" s="4" t="s">
        <v>361</v>
      </c>
      <c r="H272" s="4" t="s">
        <v>40</v>
      </c>
      <c r="I272" s="4" t="s">
        <v>738</v>
      </c>
      <c r="J272" s="4" t="s">
        <v>739</v>
      </c>
      <c r="K272" s="4" t="s">
        <v>114</v>
      </c>
      <c r="L272" s="4" t="s">
        <v>44</v>
      </c>
      <c r="M272" s="4" t="s">
        <v>45</v>
      </c>
      <c r="N272" s="4" t="s">
        <v>693</v>
      </c>
      <c r="O272" s="10">
        <f>MSF_Pivot_DOCS[[#This Row],[RRP]]/2</f>
        <v>30</v>
      </c>
      <c r="P272" s="5">
        <v>60</v>
      </c>
      <c r="Q272" s="4" t="s">
        <v>740</v>
      </c>
      <c r="R272" s="4">
        <v>391</v>
      </c>
      <c r="S272" s="4"/>
      <c r="T272" s="4"/>
      <c r="U272" s="4"/>
      <c r="V272" s="4"/>
      <c r="W272" s="4"/>
      <c r="Y272" s="4"/>
      <c r="Z272" s="4"/>
      <c r="AA272" s="4"/>
      <c r="AB272" s="4">
        <v>70</v>
      </c>
      <c r="AC272" s="4">
        <v>119</v>
      </c>
      <c r="AD272" s="4">
        <v>101</v>
      </c>
      <c r="AE272" s="4">
        <v>60</v>
      </c>
      <c r="AF272" s="4">
        <v>41</v>
      </c>
      <c r="AG272" s="4"/>
      <c r="AH272" s="4"/>
      <c r="AI272" s="4"/>
      <c r="AJ272" s="4"/>
      <c r="AK272"/>
    </row>
    <row r="273" spans="1:37" ht="80.099999999999994" customHeight="1">
      <c r="A273" s="9" t="str">
        <f t="shared" si="4"/>
        <v>Link to Image</v>
      </c>
      <c r="B273" s="4" t="s">
        <v>35</v>
      </c>
      <c r="C273" s="4" t="e" vm="262">
        <v>#VALUE!</v>
      </c>
      <c r="D273" s="4" t="s">
        <v>233</v>
      </c>
      <c r="E273" s="4" t="s">
        <v>37</v>
      </c>
      <c r="F273" s="4" t="s">
        <v>133</v>
      </c>
      <c r="G273" s="4" t="s">
        <v>279</v>
      </c>
      <c r="H273" s="4" t="s">
        <v>40</v>
      </c>
      <c r="I273" s="4" t="s">
        <v>741</v>
      </c>
      <c r="J273" s="4" t="s">
        <v>742</v>
      </c>
      <c r="K273" s="4" t="s">
        <v>114</v>
      </c>
      <c r="L273" s="4" t="s">
        <v>44</v>
      </c>
      <c r="M273" s="4" t="s">
        <v>45</v>
      </c>
      <c r="N273" s="4" t="s">
        <v>608</v>
      </c>
      <c r="O273" s="10">
        <f>MSF_Pivot_DOCS[[#This Row],[RRP]]/2</f>
        <v>22.5</v>
      </c>
      <c r="P273" s="5">
        <v>45</v>
      </c>
      <c r="Q273" s="4" t="s">
        <v>743</v>
      </c>
      <c r="R273" s="4">
        <v>171</v>
      </c>
      <c r="S273" s="4"/>
      <c r="T273" s="4"/>
      <c r="U273" s="4"/>
      <c r="V273" s="4"/>
      <c r="W273" s="4"/>
      <c r="Y273" s="4"/>
      <c r="Z273" s="4"/>
      <c r="AA273" s="4"/>
      <c r="AB273" s="4">
        <v>30</v>
      </c>
      <c r="AC273" s="4">
        <v>45</v>
      </c>
      <c r="AD273" s="4">
        <v>48</v>
      </c>
      <c r="AE273" s="4">
        <v>34</v>
      </c>
      <c r="AF273" s="4">
        <v>14</v>
      </c>
      <c r="AG273" s="4"/>
      <c r="AH273" s="4"/>
      <c r="AI273" s="4"/>
      <c r="AJ273" s="4"/>
      <c r="AK273"/>
    </row>
    <row r="274" spans="1:37" ht="80.099999999999994" customHeight="1">
      <c r="A274" s="9" t="str">
        <f t="shared" si="4"/>
        <v>Link to Image</v>
      </c>
      <c r="B274" s="4" t="s">
        <v>35</v>
      </c>
      <c r="C274" s="4" t="e" vm="263">
        <v>#VALUE!</v>
      </c>
      <c r="D274" s="4" t="s">
        <v>744</v>
      </c>
      <c r="E274" s="4" t="s">
        <v>118</v>
      </c>
      <c r="F274" s="4" t="s">
        <v>133</v>
      </c>
      <c r="G274" s="4" t="s">
        <v>745</v>
      </c>
      <c r="H274" s="4" t="s">
        <v>40</v>
      </c>
      <c r="I274" s="4" t="s">
        <v>746</v>
      </c>
      <c r="J274" s="4" t="s">
        <v>747</v>
      </c>
      <c r="K274" s="4" t="s">
        <v>748</v>
      </c>
      <c r="L274" s="4" t="s">
        <v>94</v>
      </c>
      <c r="M274" s="4" t="s">
        <v>95</v>
      </c>
      <c r="N274" s="4" t="s">
        <v>749</v>
      </c>
      <c r="O274" s="10">
        <f>MSF_Pivot_DOCS[[#This Row],[RRP]]/2</f>
        <v>27.5</v>
      </c>
      <c r="P274" s="5">
        <v>55</v>
      </c>
      <c r="Q274" s="4" t="s">
        <v>750</v>
      </c>
      <c r="R274" s="4">
        <v>4</v>
      </c>
      <c r="S274" s="4"/>
      <c r="T274" s="4"/>
      <c r="U274" s="4"/>
      <c r="V274" s="4"/>
      <c r="W274" s="4"/>
      <c r="Y274" s="4"/>
      <c r="Z274" s="4"/>
      <c r="AA274" s="4"/>
      <c r="AB274" s="4"/>
      <c r="AC274" s="4"/>
      <c r="AD274" s="4">
        <v>4</v>
      </c>
      <c r="AE274" s="4"/>
      <c r="AF274" s="4"/>
      <c r="AG274" s="4"/>
      <c r="AH274" s="4"/>
      <c r="AI274" s="4"/>
      <c r="AJ274" s="4"/>
      <c r="AK274"/>
    </row>
    <row r="275" spans="1:37" ht="80.099999999999994" customHeight="1">
      <c r="A275" s="9" t="str">
        <f t="shared" si="4"/>
        <v>Link to Image</v>
      </c>
      <c r="B275" s="4" t="s">
        <v>751</v>
      </c>
      <c r="C275" s="4" t="e" vm="264">
        <v>#VALUE!</v>
      </c>
      <c r="D275" s="4" t="s">
        <v>36</v>
      </c>
      <c r="E275" s="4" t="s">
        <v>37</v>
      </c>
      <c r="F275" s="4" t="s">
        <v>241</v>
      </c>
      <c r="G275" s="4" t="s">
        <v>134</v>
      </c>
      <c r="H275" s="4" t="s">
        <v>40</v>
      </c>
      <c r="I275" s="4" t="s">
        <v>752</v>
      </c>
      <c r="J275" s="4" t="s">
        <v>753</v>
      </c>
      <c r="K275" s="4" t="s">
        <v>100</v>
      </c>
      <c r="L275" s="4" t="s">
        <v>88</v>
      </c>
      <c r="M275" s="4" t="s">
        <v>89</v>
      </c>
      <c r="N275" s="4" t="s">
        <v>56</v>
      </c>
      <c r="O275" s="10">
        <f>MSF_Pivot_DOCS[[#This Row],[RRP]]/2</f>
        <v>11.25</v>
      </c>
      <c r="P275" s="5">
        <v>22.5</v>
      </c>
      <c r="Q275" s="4" t="s">
        <v>754</v>
      </c>
      <c r="R275" s="4">
        <v>134</v>
      </c>
      <c r="S275" s="4"/>
      <c r="T275" s="4">
        <v>6</v>
      </c>
      <c r="U275" s="4">
        <v>35</v>
      </c>
      <c r="V275" s="4">
        <v>39</v>
      </c>
      <c r="W275" s="4">
        <v>54</v>
      </c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/>
    </row>
    <row r="276" spans="1:37" ht="80.099999999999994" customHeight="1">
      <c r="A276" s="9" t="str">
        <f t="shared" si="4"/>
        <v>Link to Image</v>
      </c>
      <c r="B276" s="4" t="s">
        <v>751</v>
      </c>
      <c r="C276" s="4" t="e" vm="265">
        <v>#VALUE!</v>
      </c>
      <c r="D276" s="4" t="s">
        <v>36</v>
      </c>
      <c r="E276" s="4" t="s">
        <v>37</v>
      </c>
      <c r="F276" s="4" t="s">
        <v>241</v>
      </c>
      <c r="G276" s="4" t="s">
        <v>134</v>
      </c>
      <c r="H276" s="4" t="s">
        <v>40</v>
      </c>
      <c r="I276" s="4" t="s">
        <v>752</v>
      </c>
      <c r="J276" s="4" t="s">
        <v>753</v>
      </c>
      <c r="K276" s="4" t="s">
        <v>100</v>
      </c>
      <c r="L276" s="4" t="s">
        <v>94</v>
      </c>
      <c r="M276" s="4" t="s">
        <v>95</v>
      </c>
      <c r="N276" s="4" t="s">
        <v>56</v>
      </c>
      <c r="O276" s="10">
        <f>MSF_Pivot_DOCS[[#This Row],[RRP]]/2</f>
        <v>11.25</v>
      </c>
      <c r="P276" s="5">
        <v>22.5</v>
      </c>
      <c r="Q276" s="4" t="s">
        <v>755</v>
      </c>
      <c r="R276" s="4">
        <v>65</v>
      </c>
      <c r="S276" s="4"/>
      <c r="T276" s="4">
        <v>8</v>
      </c>
      <c r="U276" s="4">
        <v>17</v>
      </c>
      <c r="V276" s="4">
        <v>23</v>
      </c>
      <c r="W276" s="4">
        <v>17</v>
      </c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/>
    </row>
    <row r="277" spans="1:37" ht="80.099999999999994" customHeight="1">
      <c r="A277" s="9" t="str">
        <f t="shared" si="4"/>
        <v>Link to Image</v>
      </c>
      <c r="B277" s="4" t="s">
        <v>751</v>
      </c>
      <c r="C277" s="4" t="e" vm="266">
        <v>#VALUE!</v>
      </c>
      <c r="D277" s="4" t="s">
        <v>36</v>
      </c>
      <c r="E277" s="4" t="s">
        <v>37</v>
      </c>
      <c r="F277" s="4" t="s">
        <v>38</v>
      </c>
      <c r="G277" s="4" t="s">
        <v>39</v>
      </c>
      <c r="H277" s="4" t="s">
        <v>40</v>
      </c>
      <c r="I277" s="4" t="s">
        <v>41</v>
      </c>
      <c r="J277" s="4" t="s">
        <v>42</v>
      </c>
      <c r="K277" s="4" t="s">
        <v>43</v>
      </c>
      <c r="L277" s="4" t="s">
        <v>88</v>
      </c>
      <c r="M277" s="4" t="s">
        <v>89</v>
      </c>
      <c r="N277" s="4" t="s">
        <v>46</v>
      </c>
      <c r="O277" s="10">
        <f>MSF_Pivot_DOCS[[#This Row],[RRP]]/2</f>
        <v>17.5</v>
      </c>
      <c r="P277" s="5">
        <v>35</v>
      </c>
      <c r="Q277" s="4" t="s">
        <v>756</v>
      </c>
      <c r="R277" s="4">
        <v>61</v>
      </c>
      <c r="S277" s="4"/>
      <c r="T277" s="4">
        <v>3</v>
      </c>
      <c r="U277" s="4">
        <v>11</v>
      </c>
      <c r="V277" s="4">
        <v>18</v>
      </c>
      <c r="W277" s="4">
        <v>29</v>
      </c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/>
    </row>
    <row r="278" spans="1:37" ht="80.099999999999994" customHeight="1">
      <c r="A278" s="9" t="str">
        <f t="shared" si="4"/>
        <v>Link to Image</v>
      </c>
      <c r="B278" s="4" t="s">
        <v>751</v>
      </c>
      <c r="C278" s="4" t="e" vm="267">
        <v>#VALUE!</v>
      </c>
      <c r="D278" s="4" t="s">
        <v>36</v>
      </c>
      <c r="E278" s="4" t="s">
        <v>37</v>
      </c>
      <c r="F278" s="4" t="s">
        <v>38</v>
      </c>
      <c r="G278" s="4" t="s">
        <v>39</v>
      </c>
      <c r="H278" s="4" t="s">
        <v>40</v>
      </c>
      <c r="I278" s="4" t="s">
        <v>41</v>
      </c>
      <c r="J278" s="4" t="s">
        <v>42</v>
      </c>
      <c r="K278" s="4" t="s">
        <v>43</v>
      </c>
      <c r="L278" s="4" t="s">
        <v>94</v>
      </c>
      <c r="M278" s="4" t="s">
        <v>95</v>
      </c>
      <c r="N278" s="4" t="s">
        <v>46</v>
      </c>
      <c r="O278" s="10">
        <f>MSF_Pivot_DOCS[[#This Row],[RRP]]/2</f>
        <v>17.5</v>
      </c>
      <c r="P278" s="5">
        <v>35</v>
      </c>
      <c r="Q278" s="4" t="s">
        <v>757</v>
      </c>
      <c r="R278" s="4">
        <v>279</v>
      </c>
      <c r="S278" s="4"/>
      <c r="T278" s="4">
        <v>45</v>
      </c>
      <c r="U278" s="4">
        <v>69</v>
      </c>
      <c r="V278" s="4">
        <v>79</v>
      </c>
      <c r="W278" s="4">
        <v>86</v>
      </c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/>
    </row>
    <row r="279" spans="1:37" ht="80.099999999999994" customHeight="1">
      <c r="A279" s="9" t="str">
        <f t="shared" si="4"/>
        <v>Link to Image</v>
      </c>
      <c r="B279" s="4" t="s">
        <v>751</v>
      </c>
      <c r="C279" s="4" t="e" vm="268">
        <v>#VALUE!</v>
      </c>
      <c r="D279" s="4" t="s">
        <v>36</v>
      </c>
      <c r="E279" s="4" t="s">
        <v>37</v>
      </c>
      <c r="F279" s="4" t="s">
        <v>38</v>
      </c>
      <c r="G279" s="4" t="s">
        <v>372</v>
      </c>
      <c r="H279" s="4" t="s">
        <v>40</v>
      </c>
      <c r="I279" s="4" t="s">
        <v>758</v>
      </c>
      <c r="J279" s="4" t="s">
        <v>759</v>
      </c>
      <c r="K279" s="4" t="s">
        <v>43</v>
      </c>
      <c r="L279" s="4" t="s">
        <v>760</v>
      </c>
      <c r="M279" s="4" t="s">
        <v>761</v>
      </c>
      <c r="N279" s="4" t="s">
        <v>79</v>
      </c>
      <c r="O279" s="10">
        <f>MSF_Pivot_DOCS[[#This Row],[RRP]]/2</f>
        <v>20</v>
      </c>
      <c r="P279" s="5">
        <v>40</v>
      </c>
      <c r="Q279" s="4" t="s">
        <v>762</v>
      </c>
      <c r="R279" s="4">
        <v>89</v>
      </c>
      <c r="S279" s="4"/>
      <c r="T279" s="4">
        <v>8</v>
      </c>
      <c r="U279" s="4">
        <v>10</v>
      </c>
      <c r="V279" s="4">
        <v>28</v>
      </c>
      <c r="W279" s="4">
        <v>43</v>
      </c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/>
    </row>
    <row r="280" spans="1:37" ht="80.099999999999994" customHeight="1">
      <c r="A280" s="9" t="str">
        <f t="shared" si="4"/>
        <v>Link to Image</v>
      </c>
      <c r="B280" s="4" t="s">
        <v>751</v>
      </c>
      <c r="C280" s="4" t="e" vm="269">
        <v>#VALUE!</v>
      </c>
      <c r="D280" s="4" t="s">
        <v>36</v>
      </c>
      <c r="E280" s="4" t="s">
        <v>37</v>
      </c>
      <c r="F280" s="4" t="s">
        <v>38</v>
      </c>
      <c r="G280" s="4" t="s">
        <v>372</v>
      </c>
      <c r="H280" s="4" t="s">
        <v>40</v>
      </c>
      <c r="I280" s="4" t="s">
        <v>758</v>
      </c>
      <c r="J280" s="4" t="s">
        <v>759</v>
      </c>
      <c r="K280" s="4" t="s">
        <v>43</v>
      </c>
      <c r="L280" s="4" t="s">
        <v>88</v>
      </c>
      <c r="M280" s="4" t="s">
        <v>89</v>
      </c>
      <c r="N280" s="4" t="s">
        <v>79</v>
      </c>
      <c r="O280" s="10">
        <f>MSF_Pivot_DOCS[[#This Row],[RRP]]/2</f>
        <v>20</v>
      </c>
      <c r="P280" s="5">
        <v>40</v>
      </c>
      <c r="Q280" s="4" t="s">
        <v>763</v>
      </c>
      <c r="R280" s="4">
        <v>2</v>
      </c>
      <c r="S280" s="4"/>
      <c r="T280" s="4">
        <v>1</v>
      </c>
      <c r="U280" s="4"/>
      <c r="V280" s="4">
        <v>1</v>
      </c>
      <c r="W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/>
    </row>
    <row r="281" spans="1:37" ht="80.099999999999994" customHeight="1">
      <c r="A281" s="9" t="str">
        <f t="shared" si="4"/>
        <v>Link to Image</v>
      </c>
      <c r="B281" s="4" t="s">
        <v>751</v>
      </c>
      <c r="C281" s="4" t="e" vm="270">
        <v>#VALUE!</v>
      </c>
      <c r="D281" s="4" t="s">
        <v>36</v>
      </c>
      <c r="E281" s="4" t="s">
        <v>37</v>
      </c>
      <c r="F281" s="4" t="s">
        <v>38</v>
      </c>
      <c r="G281" s="4" t="s">
        <v>372</v>
      </c>
      <c r="H281" s="4" t="s">
        <v>40</v>
      </c>
      <c r="I281" s="4" t="s">
        <v>758</v>
      </c>
      <c r="J281" s="4" t="s">
        <v>759</v>
      </c>
      <c r="K281" s="4" t="s">
        <v>43</v>
      </c>
      <c r="L281" s="4" t="s">
        <v>94</v>
      </c>
      <c r="M281" s="4" t="s">
        <v>95</v>
      </c>
      <c r="N281" s="4" t="s">
        <v>79</v>
      </c>
      <c r="O281" s="10">
        <f>MSF_Pivot_DOCS[[#This Row],[RRP]]/2</f>
        <v>20</v>
      </c>
      <c r="P281" s="5">
        <v>40</v>
      </c>
      <c r="Q281" s="4" t="s">
        <v>764</v>
      </c>
      <c r="R281" s="4">
        <v>358</v>
      </c>
      <c r="S281" s="4"/>
      <c r="T281" s="4">
        <v>31</v>
      </c>
      <c r="U281" s="4">
        <v>70</v>
      </c>
      <c r="V281" s="4">
        <v>113</v>
      </c>
      <c r="W281" s="4">
        <v>144</v>
      </c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/>
    </row>
    <row r="282" spans="1:37" ht="80.099999999999994" customHeight="1">
      <c r="A282" s="9" t="str">
        <f t="shared" si="4"/>
        <v>Link to Image</v>
      </c>
      <c r="B282" s="4" t="s">
        <v>751</v>
      </c>
      <c r="C282" s="4" t="e" vm="271">
        <v>#VALUE!</v>
      </c>
      <c r="D282" s="4" t="s">
        <v>36</v>
      </c>
      <c r="E282" s="4" t="s">
        <v>37</v>
      </c>
      <c r="F282" s="4" t="s">
        <v>38</v>
      </c>
      <c r="G282" s="4" t="s">
        <v>51</v>
      </c>
      <c r="H282" s="4" t="s">
        <v>40</v>
      </c>
      <c r="I282" s="4" t="s">
        <v>52</v>
      </c>
      <c r="J282" s="4" t="s">
        <v>53</v>
      </c>
      <c r="K282" s="4" t="s">
        <v>43</v>
      </c>
      <c r="L282" s="4" t="s">
        <v>760</v>
      </c>
      <c r="M282" s="4" t="s">
        <v>761</v>
      </c>
      <c r="N282" s="4" t="s">
        <v>56</v>
      </c>
      <c r="O282" s="10">
        <f>MSF_Pivot_DOCS[[#This Row],[RRP]]/2</f>
        <v>15</v>
      </c>
      <c r="P282" s="5">
        <v>30</v>
      </c>
      <c r="Q282" s="4" t="s">
        <v>765</v>
      </c>
      <c r="R282" s="4">
        <v>77</v>
      </c>
      <c r="S282" s="4"/>
      <c r="T282" s="4">
        <v>7</v>
      </c>
      <c r="U282" s="4">
        <v>16</v>
      </c>
      <c r="V282" s="4">
        <v>24</v>
      </c>
      <c r="W282" s="4">
        <v>30</v>
      </c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/>
    </row>
    <row r="283" spans="1:37" ht="80.099999999999994" customHeight="1">
      <c r="A283" s="9" t="str">
        <f t="shared" si="4"/>
        <v>Link to Image</v>
      </c>
      <c r="B283" s="4" t="s">
        <v>751</v>
      </c>
      <c r="C283" s="4" t="e" vm="272">
        <v>#VALUE!</v>
      </c>
      <c r="D283" s="4" t="s">
        <v>36</v>
      </c>
      <c r="E283" s="4" t="s">
        <v>37</v>
      </c>
      <c r="F283" s="4" t="s">
        <v>38</v>
      </c>
      <c r="G283" s="4" t="s">
        <v>51</v>
      </c>
      <c r="H283" s="4" t="s">
        <v>40</v>
      </c>
      <c r="I283" s="4" t="s">
        <v>52</v>
      </c>
      <c r="J283" s="4" t="s">
        <v>53</v>
      </c>
      <c r="K283" s="4" t="s">
        <v>43</v>
      </c>
      <c r="L283" s="4" t="s">
        <v>88</v>
      </c>
      <c r="M283" s="4" t="s">
        <v>89</v>
      </c>
      <c r="N283" s="4" t="s">
        <v>56</v>
      </c>
      <c r="O283" s="10">
        <f>MSF_Pivot_DOCS[[#This Row],[RRP]]/2</f>
        <v>15</v>
      </c>
      <c r="P283" s="5">
        <v>30</v>
      </c>
      <c r="Q283" s="4" t="s">
        <v>766</v>
      </c>
      <c r="R283" s="4">
        <v>35</v>
      </c>
      <c r="S283" s="4"/>
      <c r="T283" s="4"/>
      <c r="U283" s="4"/>
      <c r="V283" s="4">
        <v>11</v>
      </c>
      <c r="W283" s="4">
        <v>24</v>
      </c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/>
    </row>
    <row r="284" spans="1:37" ht="80.099999999999994" customHeight="1">
      <c r="A284" s="9" t="str">
        <f t="shared" si="4"/>
        <v>Link to Image</v>
      </c>
      <c r="B284" s="4" t="s">
        <v>751</v>
      </c>
      <c r="C284" s="4" t="e" vm="273">
        <v>#VALUE!</v>
      </c>
      <c r="D284" s="4" t="s">
        <v>36</v>
      </c>
      <c r="E284" s="4" t="s">
        <v>37</v>
      </c>
      <c r="F284" s="4" t="s">
        <v>38</v>
      </c>
      <c r="G284" s="4" t="s">
        <v>51</v>
      </c>
      <c r="H284" s="4" t="s">
        <v>40</v>
      </c>
      <c r="I284" s="4" t="s">
        <v>52</v>
      </c>
      <c r="J284" s="4" t="s">
        <v>53</v>
      </c>
      <c r="K284" s="4" t="s">
        <v>43</v>
      </c>
      <c r="L284" s="4" t="s">
        <v>94</v>
      </c>
      <c r="M284" s="4" t="s">
        <v>95</v>
      </c>
      <c r="N284" s="4" t="s">
        <v>56</v>
      </c>
      <c r="O284" s="10">
        <f>MSF_Pivot_DOCS[[#This Row],[RRP]]/2</f>
        <v>15</v>
      </c>
      <c r="P284" s="5">
        <v>30</v>
      </c>
      <c r="Q284" s="4" t="s">
        <v>767</v>
      </c>
      <c r="R284" s="4">
        <v>269</v>
      </c>
      <c r="S284" s="4"/>
      <c r="T284" s="4">
        <v>54</v>
      </c>
      <c r="U284" s="4">
        <v>69</v>
      </c>
      <c r="V284" s="4">
        <v>71</v>
      </c>
      <c r="W284" s="4">
        <v>75</v>
      </c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/>
    </row>
    <row r="285" spans="1:37" ht="80.099999999999994" customHeight="1">
      <c r="A285" s="9" t="str">
        <f t="shared" si="4"/>
        <v>Link to Image</v>
      </c>
      <c r="B285" s="4" t="s">
        <v>751</v>
      </c>
      <c r="C285" s="4" t="e" vm="274">
        <v>#VALUE!</v>
      </c>
      <c r="D285" s="4" t="s">
        <v>36</v>
      </c>
      <c r="E285" s="4" t="s">
        <v>37</v>
      </c>
      <c r="F285" s="4" t="s">
        <v>38</v>
      </c>
      <c r="G285" s="4" t="s">
        <v>61</v>
      </c>
      <c r="H285" s="4" t="s">
        <v>40</v>
      </c>
      <c r="I285" s="4" t="s">
        <v>62</v>
      </c>
      <c r="J285" s="4" t="s">
        <v>63</v>
      </c>
      <c r="K285" s="4" t="s">
        <v>64</v>
      </c>
      <c r="L285" s="4" t="s">
        <v>84</v>
      </c>
      <c r="M285" s="4" t="s">
        <v>85</v>
      </c>
      <c r="N285" s="4" t="s">
        <v>65</v>
      </c>
      <c r="O285" s="10">
        <f>MSF_Pivot_DOCS[[#This Row],[RRP]]/2</f>
        <v>8.75</v>
      </c>
      <c r="P285" s="5">
        <v>17.5</v>
      </c>
      <c r="Q285" s="4" t="s">
        <v>768</v>
      </c>
      <c r="R285" s="4">
        <v>218</v>
      </c>
      <c r="S285" s="4"/>
      <c r="T285" s="4">
        <v>53</v>
      </c>
      <c r="U285" s="4">
        <v>69</v>
      </c>
      <c r="V285" s="4">
        <v>63</v>
      </c>
      <c r="W285" s="4">
        <v>33</v>
      </c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/>
    </row>
    <row r="286" spans="1:37" ht="80.099999999999994" customHeight="1">
      <c r="A286" s="9" t="str">
        <f t="shared" si="4"/>
        <v>Link to Image</v>
      </c>
      <c r="B286" s="4" t="s">
        <v>751</v>
      </c>
      <c r="C286" s="4" t="e" vm="275">
        <v>#VALUE!</v>
      </c>
      <c r="D286" s="4" t="s">
        <v>36</v>
      </c>
      <c r="E286" s="4" t="s">
        <v>37</v>
      </c>
      <c r="F286" s="4" t="s">
        <v>38</v>
      </c>
      <c r="G286" s="4" t="s">
        <v>61</v>
      </c>
      <c r="H286" s="4" t="s">
        <v>40</v>
      </c>
      <c r="I286" s="4" t="s">
        <v>62</v>
      </c>
      <c r="J286" s="4" t="s">
        <v>63</v>
      </c>
      <c r="K286" s="4" t="s">
        <v>64</v>
      </c>
      <c r="L286" s="4" t="s">
        <v>760</v>
      </c>
      <c r="M286" s="4" t="s">
        <v>761</v>
      </c>
      <c r="N286" s="4" t="s">
        <v>65</v>
      </c>
      <c r="O286" s="10">
        <f>MSF_Pivot_DOCS[[#This Row],[RRP]]/2</f>
        <v>8.75</v>
      </c>
      <c r="P286" s="5">
        <v>17.5</v>
      </c>
      <c r="Q286" s="4" t="s">
        <v>769</v>
      </c>
      <c r="R286" s="4">
        <v>150</v>
      </c>
      <c r="S286" s="4"/>
      <c r="T286" s="4">
        <v>14</v>
      </c>
      <c r="U286" s="4">
        <v>28</v>
      </c>
      <c r="V286" s="4">
        <v>48</v>
      </c>
      <c r="W286" s="4">
        <v>60</v>
      </c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/>
    </row>
    <row r="287" spans="1:37" ht="80.099999999999994" customHeight="1">
      <c r="A287" s="9" t="str">
        <f t="shared" si="4"/>
        <v>Link to Image</v>
      </c>
      <c r="B287" s="4" t="s">
        <v>751</v>
      </c>
      <c r="C287" s="4" t="e" vm="276">
        <v>#VALUE!</v>
      </c>
      <c r="D287" s="4" t="s">
        <v>36</v>
      </c>
      <c r="E287" s="4" t="s">
        <v>37</v>
      </c>
      <c r="F287" s="4" t="s">
        <v>38</v>
      </c>
      <c r="G287" s="4" t="s">
        <v>61</v>
      </c>
      <c r="H287" s="4" t="s">
        <v>40</v>
      </c>
      <c r="I287" s="4" t="s">
        <v>62</v>
      </c>
      <c r="J287" s="4" t="s">
        <v>63</v>
      </c>
      <c r="K287" s="4" t="s">
        <v>64</v>
      </c>
      <c r="L287" s="4" t="s">
        <v>88</v>
      </c>
      <c r="M287" s="4" t="s">
        <v>89</v>
      </c>
      <c r="N287" s="4" t="s">
        <v>65</v>
      </c>
      <c r="O287" s="10">
        <f>MSF_Pivot_DOCS[[#This Row],[RRP]]/2</f>
        <v>8.75</v>
      </c>
      <c r="P287" s="5">
        <v>17.5</v>
      </c>
      <c r="Q287" s="4" t="s">
        <v>770</v>
      </c>
      <c r="R287" s="4">
        <v>223</v>
      </c>
      <c r="S287" s="4"/>
      <c r="T287" s="4">
        <v>40</v>
      </c>
      <c r="U287" s="4">
        <v>62</v>
      </c>
      <c r="V287" s="4">
        <v>61</v>
      </c>
      <c r="W287" s="4">
        <v>60</v>
      </c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/>
    </row>
    <row r="288" spans="1:37" ht="80.099999999999994" customHeight="1">
      <c r="A288" s="9" t="str">
        <f t="shared" si="4"/>
        <v>Link to Image</v>
      </c>
      <c r="B288" s="4" t="s">
        <v>751</v>
      </c>
      <c r="C288" s="4" t="e" vm="277">
        <v>#VALUE!</v>
      </c>
      <c r="D288" s="4" t="s">
        <v>36</v>
      </c>
      <c r="E288" s="4" t="s">
        <v>37</v>
      </c>
      <c r="F288" s="4" t="s">
        <v>38</v>
      </c>
      <c r="G288" s="4" t="s">
        <v>61</v>
      </c>
      <c r="H288" s="4" t="s">
        <v>40</v>
      </c>
      <c r="I288" s="4" t="s">
        <v>62</v>
      </c>
      <c r="J288" s="4" t="s">
        <v>63</v>
      </c>
      <c r="K288" s="4" t="s">
        <v>64</v>
      </c>
      <c r="L288" s="4" t="s">
        <v>94</v>
      </c>
      <c r="M288" s="4" t="s">
        <v>95</v>
      </c>
      <c r="N288" s="4" t="s">
        <v>65</v>
      </c>
      <c r="O288" s="10">
        <f>MSF_Pivot_DOCS[[#This Row],[RRP]]/2</f>
        <v>8.75</v>
      </c>
      <c r="P288" s="5">
        <v>17.5</v>
      </c>
      <c r="Q288" s="4" t="s">
        <v>771</v>
      </c>
      <c r="R288" s="4">
        <v>234</v>
      </c>
      <c r="S288" s="4"/>
      <c r="T288" s="4">
        <v>49</v>
      </c>
      <c r="U288" s="4">
        <v>62</v>
      </c>
      <c r="V288" s="4">
        <v>65</v>
      </c>
      <c r="W288" s="4">
        <v>58</v>
      </c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/>
    </row>
    <row r="289" spans="1:37" ht="80.099999999999994" customHeight="1">
      <c r="A289" s="9" t="str">
        <f t="shared" si="4"/>
        <v>Link to Image</v>
      </c>
      <c r="B289" s="4" t="s">
        <v>751</v>
      </c>
      <c r="C289" s="4" t="e" vm="278">
        <v>#VALUE!</v>
      </c>
      <c r="D289" s="4" t="s">
        <v>36</v>
      </c>
      <c r="E289" s="4" t="s">
        <v>37</v>
      </c>
      <c r="F289" s="4" t="s">
        <v>38</v>
      </c>
      <c r="G289" s="4" t="s">
        <v>772</v>
      </c>
      <c r="H289" s="4" t="s">
        <v>40</v>
      </c>
      <c r="I289" s="4" t="s">
        <v>773</v>
      </c>
      <c r="J289" s="4" t="s">
        <v>774</v>
      </c>
      <c r="K289" s="4" t="s">
        <v>64</v>
      </c>
      <c r="L289" s="4" t="s">
        <v>84</v>
      </c>
      <c r="M289" s="4" t="s">
        <v>85</v>
      </c>
      <c r="N289" s="4" t="s">
        <v>46</v>
      </c>
      <c r="O289" s="10">
        <f>MSF_Pivot_DOCS[[#This Row],[RRP]]/2</f>
        <v>11.25</v>
      </c>
      <c r="P289" s="5">
        <v>22.5</v>
      </c>
      <c r="Q289" s="4" t="s">
        <v>775</v>
      </c>
      <c r="R289" s="4">
        <v>90</v>
      </c>
      <c r="S289" s="4"/>
      <c r="T289" s="4">
        <v>5</v>
      </c>
      <c r="U289" s="4">
        <v>21</v>
      </c>
      <c r="V289" s="4">
        <v>28</v>
      </c>
      <c r="W289" s="4">
        <v>36</v>
      </c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/>
    </row>
    <row r="290" spans="1:37" ht="80.099999999999994" customHeight="1">
      <c r="A290" s="9" t="str">
        <f t="shared" si="4"/>
        <v>Link to Image</v>
      </c>
      <c r="B290" s="4" t="s">
        <v>751</v>
      </c>
      <c r="C290" s="4" t="e" vm="279">
        <v>#VALUE!</v>
      </c>
      <c r="D290" s="4" t="s">
        <v>36</v>
      </c>
      <c r="E290" s="4" t="s">
        <v>37</v>
      </c>
      <c r="F290" s="4" t="s">
        <v>38</v>
      </c>
      <c r="G290" s="4" t="s">
        <v>772</v>
      </c>
      <c r="H290" s="4" t="s">
        <v>40</v>
      </c>
      <c r="I290" s="4" t="s">
        <v>773</v>
      </c>
      <c r="J290" s="4" t="s">
        <v>774</v>
      </c>
      <c r="K290" s="4" t="s">
        <v>64</v>
      </c>
      <c r="L290" s="4" t="s">
        <v>88</v>
      </c>
      <c r="M290" s="4" t="s">
        <v>89</v>
      </c>
      <c r="N290" s="4" t="s">
        <v>46</v>
      </c>
      <c r="O290" s="10">
        <f>MSF_Pivot_DOCS[[#This Row],[RRP]]/2</f>
        <v>11.25</v>
      </c>
      <c r="P290" s="5">
        <v>22.5</v>
      </c>
      <c r="Q290" s="4" t="s">
        <v>776</v>
      </c>
      <c r="R290" s="4">
        <v>70</v>
      </c>
      <c r="S290" s="4"/>
      <c r="T290" s="4">
        <v>8</v>
      </c>
      <c r="U290" s="4">
        <v>11</v>
      </c>
      <c r="V290" s="4">
        <v>18</v>
      </c>
      <c r="W290" s="4">
        <v>33</v>
      </c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/>
    </row>
    <row r="291" spans="1:37" ht="80.099999999999994" customHeight="1">
      <c r="A291" s="9" t="str">
        <f t="shared" si="4"/>
        <v>Link to Image</v>
      </c>
      <c r="B291" s="4" t="s">
        <v>751</v>
      </c>
      <c r="C291" s="4" t="e" vm="280">
        <v>#VALUE!</v>
      </c>
      <c r="D291" s="4" t="s">
        <v>36</v>
      </c>
      <c r="E291" s="4" t="s">
        <v>37</v>
      </c>
      <c r="F291" s="4" t="s">
        <v>38</v>
      </c>
      <c r="G291" s="4" t="s">
        <v>134</v>
      </c>
      <c r="H291" s="4" t="s">
        <v>40</v>
      </c>
      <c r="I291" s="4" t="s">
        <v>777</v>
      </c>
      <c r="J291" s="4" t="s">
        <v>778</v>
      </c>
      <c r="K291" s="4" t="s">
        <v>100</v>
      </c>
      <c r="L291" s="4" t="s">
        <v>88</v>
      </c>
      <c r="M291" s="4" t="s">
        <v>89</v>
      </c>
      <c r="N291" s="4" t="s">
        <v>56</v>
      </c>
      <c r="O291" s="10">
        <f>MSF_Pivot_DOCS[[#This Row],[RRP]]/2</f>
        <v>10</v>
      </c>
      <c r="P291" s="5">
        <v>20</v>
      </c>
      <c r="Q291" s="4" t="s">
        <v>779</v>
      </c>
      <c r="R291" s="4">
        <v>2</v>
      </c>
      <c r="S291" s="4"/>
      <c r="T291" s="4"/>
      <c r="U291" s="4">
        <v>2</v>
      </c>
      <c r="V291" s="4"/>
      <c r="W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/>
    </row>
    <row r="292" spans="1:37" ht="80.099999999999994" customHeight="1">
      <c r="A292" s="9" t="str">
        <f t="shared" si="4"/>
        <v>Link to Image</v>
      </c>
      <c r="B292" s="4" t="s">
        <v>751</v>
      </c>
      <c r="C292" s="4" t="e" vm="281">
        <v>#VALUE!</v>
      </c>
      <c r="D292" s="4" t="s">
        <v>36</v>
      </c>
      <c r="E292" s="4" t="s">
        <v>37</v>
      </c>
      <c r="F292" s="4" t="s">
        <v>38</v>
      </c>
      <c r="G292" s="4" t="s">
        <v>134</v>
      </c>
      <c r="H292" s="4" t="s">
        <v>40</v>
      </c>
      <c r="I292" s="4" t="s">
        <v>777</v>
      </c>
      <c r="J292" s="4" t="s">
        <v>778</v>
      </c>
      <c r="K292" s="4" t="s">
        <v>100</v>
      </c>
      <c r="L292" s="4" t="s">
        <v>94</v>
      </c>
      <c r="M292" s="4" t="s">
        <v>95</v>
      </c>
      <c r="N292" s="4" t="s">
        <v>56</v>
      </c>
      <c r="O292" s="10">
        <f>MSF_Pivot_DOCS[[#This Row],[RRP]]/2</f>
        <v>10</v>
      </c>
      <c r="P292" s="5">
        <v>20</v>
      </c>
      <c r="Q292" s="4" t="s">
        <v>780</v>
      </c>
      <c r="R292" s="4">
        <v>145</v>
      </c>
      <c r="S292" s="4"/>
      <c r="T292" s="4">
        <v>31</v>
      </c>
      <c r="U292" s="4">
        <v>40</v>
      </c>
      <c r="V292" s="4">
        <v>45</v>
      </c>
      <c r="W292" s="4">
        <v>29</v>
      </c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/>
    </row>
    <row r="293" spans="1:37" ht="80.099999999999994" customHeight="1">
      <c r="A293" s="9" t="str">
        <f t="shared" si="4"/>
        <v>Link to Image</v>
      </c>
      <c r="B293" s="4" t="s">
        <v>751</v>
      </c>
      <c r="C293" s="4" t="e" vm="282">
        <v>#VALUE!</v>
      </c>
      <c r="D293" s="4" t="s">
        <v>36</v>
      </c>
      <c r="E293" s="4" t="s">
        <v>37</v>
      </c>
      <c r="F293" s="4" t="s">
        <v>38</v>
      </c>
      <c r="G293" s="4" t="s">
        <v>288</v>
      </c>
      <c r="H293" s="4" t="s">
        <v>111</v>
      </c>
      <c r="I293" s="4" t="s">
        <v>781</v>
      </c>
      <c r="J293" s="4" t="s">
        <v>782</v>
      </c>
      <c r="K293" s="4" t="s">
        <v>114</v>
      </c>
      <c r="L293" s="4" t="s">
        <v>760</v>
      </c>
      <c r="M293" s="4" t="s">
        <v>761</v>
      </c>
      <c r="N293" s="4" t="s">
        <v>291</v>
      </c>
      <c r="O293" s="10">
        <f>MSF_Pivot_DOCS[[#This Row],[RRP]]/2</f>
        <v>15</v>
      </c>
      <c r="P293" s="5">
        <v>30</v>
      </c>
      <c r="Q293" s="4" t="s">
        <v>783</v>
      </c>
      <c r="R293" s="4">
        <v>3</v>
      </c>
      <c r="S293" s="4">
        <v>3</v>
      </c>
      <c r="T293" s="4"/>
      <c r="U293" s="4"/>
      <c r="V293" s="4"/>
      <c r="W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/>
    </row>
    <row r="294" spans="1:37" ht="80.099999999999994" customHeight="1">
      <c r="A294" s="9" t="str">
        <f t="shared" si="4"/>
        <v>Link to Image</v>
      </c>
      <c r="B294" s="4" t="s">
        <v>751</v>
      </c>
      <c r="C294" s="4" t="e" vm="283">
        <v>#VALUE!</v>
      </c>
      <c r="D294" s="4" t="s">
        <v>36</v>
      </c>
      <c r="E294" s="4" t="s">
        <v>37</v>
      </c>
      <c r="F294" s="4" t="s">
        <v>38</v>
      </c>
      <c r="G294" s="4" t="s">
        <v>288</v>
      </c>
      <c r="H294" s="4" t="s">
        <v>111</v>
      </c>
      <c r="I294" s="4" t="s">
        <v>781</v>
      </c>
      <c r="J294" s="4" t="s">
        <v>782</v>
      </c>
      <c r="K294" s="4" t="s">
        <v>114</v>
      </c>
      <c r="L294" s="4" t="s">
        <v>94</v>
      </c>
      <c r="M294" s="4" t="s">
        <v>95</v>
      </c>
      <c r="N294" s="4" t="s">
        <v>291</v>
      </c>
      <c r="O294" s="10">
        <f>MSF_Pivot_DOCS[[#This Row],[RRP]]/2</f>
        <v>15</v>
      </c>
      <c r="P294" s="5">
        <v>30</v>
      </c>
      <c r="Q294" s="4" t="s">
        <v>784</v>
      </c>
      <c r="R294" s="4">
        <v>580</v>
      </c>
      <c r="S294" s="4">
        <v>580</v>
      </c>
      <c r="T294" s="4"/>
      <c r="U294" s="4"/>
      <c r="V294" s="4"/>
      <c r="W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/>
    </row>
    <row r="295" spans="1:37" ht="80.099999999999994" customHeight="1">
      <c r="A295" s="9" t="str">
        <f t="shared" si="4"/>
        <v>Link to Image</v>
      </c>
      <c r="B295" s="4" t="s">
        <v>751</v>
      </c>
      <c r="C295" s="4" t="e" vm="284">
        <v>#VALUE!</v>
      </c>
      <c r="D295" s="4" t="s">
        <v>36</v>
      </c>
      <c r="E295" s="4" t="s">
        <v>37</v>
      </c>
      <c r="F295" s="4" t="s">
        <v>38</v>
      </c>
      <c r="G295" s="4" t="s">
        <v>785</v>
      </c>
      <c r="H295" s="4" t="s">
        <v>786</v>
      </c>
      <c r="I295" s="4" t="s">
        <v>787</v>
      </c>
      <c r="J295" s="4" t="s">
        <v>788</v>
      </c>
      <c r="K295" s="4" t="s">
        <v>789</v>
      </c>
      <c r="L295" s="4" t="s">
        <v>760</v>
      </c>
      <c r="M295" s="4" t="s">
        <v>761</v>
      </c>
      <c r="N295" s="4" t="s">
        <v>790</v>
      </c>
      <c r="O295" s="10">
        <f>MSF_Pivot_DOCS[[#This Row],[RRP]]/2</f>
        <v>10</v>
      </c>
      <c r="P295" s="5">
        <v>20</v>
      </c>
      <c r="Q295" s="4" t="s">
        <v>791</v>
      </c>
      <c r="R295" s="4">
        <v>19</v>
      </c>
      <c r="S295" s="4">
        <v>19</v>
      </c>
      <c r="T295" s="4"/>
      <c r="U295" s="4"/>
      <c r="V295" s="4"/>
      <c r="W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/>
    </row>
    <row r="296" spans="1:37" ht="80.099999999999994" customHeight="1">
      <c r="A296" s="9" t="str">
        <f t="shared" si="4"/>
        <v>Link to Image</v>
      </c>
      <c r="B296" s="4" t="s">
        <v>751</v>
      </c>
      <c r="C296" s="4" t="e" vm="285">
        <v>#VALUE!</v>
      </c>
      <c r="D296" s="4" t="s">
        <v>36</v>
      </c>
      <c r="E296" s="4" t="s">
        <v>37</v>
      </c>
      <c r="F296" s="4" t="s">
        <v>38</v>
      </c>
      <c r="G296" s="4" t="s">
        <v>785</v>
      </c>
      <c r="H296" s="4" t="s">
        <v>786</v>
      </c>
      <c r="I296" s="4" t="s">
        <v>787</v>
      </c>
      <c r="J296" s="4" t="s">
        <v>788</v>
      </c>
      <c r="K296" s="4" t="s">
        <v>789</v>
      </c>
      <c r="L296" s="4" t="s">
        <v>792</v>
      </c>
      <c r="M296" s="4" t="s">
        <v>793</v>
      </c>
      <c r="N296" s="4" t="s">
        <v>790</v>
      </c>
      <c r="O296" s="10">
        <f>MSF_Pivot_DOCS[[#This Row],[RRP]]/2</f>
        <v>10</v>
      </c>
      <c r="P296" s="5">
        <v>20</v>
      </c>
      <c r="Q296" s="4" t="s">
        <v>794</v>
      </c>
      <c r="R296" s="4">
        <v>1</v>
      </c>
      <c r="S296" s="4">
        <v>1</v>
      </c>
      <c r="T296" s="4"/>
      <c r="U296" s="4"/>
      <c r="V296" s="4"/>
      <c r="W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/>
    </row>
    <row r="297" spans="1:37" ht="80.099999999999994" customHeight="1">
      <c r="A297" s="9" t="str">
        <f t="shared" si="4"/>
        <v>Link to Image</v>
      </c>
      <c r="B297" s="4" t="s">
        <v>751</v>
      </c>
      <c r="C297" s="4" t="e" vm="286">
        <v>#VALUE!</v>
      </c>
      <c r="D297" s="4" t="s">
        <v>36</v>
      </c>
      <c r="E297" s="4" t="s">
        <v>37</v>
      </c>
      <c r="F297" s="4" t="s">
        <v>71</v>
      </c>
      <c r="G297" s="4" t="s">
        <v>61</v>
      </c>
      <c r="H297" s="4" t="s">
        <v>40</v>
      </c>
      <c r="I297" s="4" t="s">
        <v>72</v>
      </c>
      <c r="J297" s="4" t="s">
        <v>73</v>
      </c>
      <c r="K297" s="4" t="s">
        <v>64</v>
      </c>
      <c r="L297" s="4" t="s">
        <v>84</v>
      </c>
      <c r="M297" s="4" t="s">
        <v>85</v>
      </c>
      <c r="N297" s="4" t="s">
        <v>65</v>
      </c>
      <c r="O297" s="10">
        <f>MSF_Pivot_DOCS[[#This Row],[RRP]]/2</f>
        <v>12.5</v>
      </c>
      <c r="P297" s="5">
        <v>25</v>
      </c>
      <c r="Q297" s="4" t="s">
        <v>795</v>
      </c>
      <c r="R297" s="4">
        <v>291</v>
      </c>
      <c r="S297" s="4"/>
      <c r="T297" s="4"/>
      <c r="U297" s="4"/>
      <c r="V297" s="4"/>
      <c r="W297" s="4"/>
      <c r="Y297" s="4"/>
      <c r="Z297" s="4"/>
      <c r="AA297" s="4"/>
      <c r="AB297" s="4">
        <v>20</v>
      </c>
      <c r="AC297" s="4">
        <v>41</v>
      </c>
      <c r="AD297" s="4">
        <v>67</v>
      </c>
      <c r="AE297" s="4">
        <v>52</v>
      </c>
      <c r="AF297" s="4">
        <v>66</v>
      </c>
      <c r="AG297" s="4">
        <v>45</v>
      </c>
      <c r="AH297" s="4"/>
      <c r="AI297" s="4"/>
      <c r="AJ297" s="4"/>
      <c r="AK297"/>
    </row>
    <row r="298" spans="1:37" ht="80.099999999999994" customHeight="1">
      <c r="A298" s="9" t="str">
        <f t="shared" si="4"/>
        <v>Link to Image</v>
      </c>
      <c r="B298" s="4" t="s">
        <v>751</v>
      </c>
      <c r="C298" s="4" t="e" vm="287">
        <v>#VALUE!</v>
      </c>
      <c r="D298" s="4" t="s">
        <v>36</v>
      </c>
      <c r="E298" s="4" t="s">
        <v>37</v>
      </c>
      <c r="F298" s="4" t="s">
        <v>71</v>
      </c>
      <c r="G298" s="4" t="s">
        <v>61</v>
      </c>
      <c r="H298" s="4" t="s">
        <v>40</v>
      </c>
      <c r="I298" s="4" t="s">
        <v>72</v>
      </c>
      <c r="J298" s="4" t="s">
        <v>73</v>
      </c>
      <c r="K298" s="4" t="s">
        <v>64</v>
      </c>
      <c r="L298" s="4" t="s">
        <v>88</v>
      </c>
      <c r="M298" s="4" t="s">
        <v>89</v>
      </c>
      <c r="N298" s="4" t="s">
        <v>65</v>
      </c>
      <c r="O298" s="10">
        <f>MSF_Pivot_DOCS[[#This Row],[RRP]]/2</f>
        <v>12.5</v>
      </c>
      <c r="P298" s="5">
        <v>25</v>
      </c>
      <c r="Q298" s="4" t="s">
        <v>796</v>
      </c>
      <c r="R298" s="4">
        <v>273</v>
      </c>
      <c r="S298" s="4"/>
      <c r="T298" s="4"/>
      <c r="U298" s="4"/>
      <c r="V298" s="4"/>
      <c r="W298" s="4"/>
      <c r="Y298" s="4"/>
      <c r="Z298" s="4"/>
      <c r="AA298" s="4"/>
      <c r="AB298" s="4">
        <v>20</v>
      </c>
      <c r="AC298" s="4">
        <v>34</v>
      </c>
      <c r="AD298" s="4">
        <v>64</v>
      </c>
      <c r="AE298" s="4">
        <v>52</v>
      </c>
      <c r="AF298" s="4">
        <v>57</v>
      </c>
      <c r="AG298" s="4">
        <v>46</v>
      </c>
      <c r="AH298" s="4"/>
      <c r="AI298" s="4"/>
      <c r="AJ298" s="4"/>
      <c r="AK298"/>
    </row>
    <row r="299" spans="1:37" ht="80.099999999999994" customHeight="1">
      <c r="A299" s="9" t="str">
        <f t="shared" si="4"/>
        <v>Link to Image</v>
      </c>
      <c r="B299" s="4" t="s">
        <v>751</v>
      </c>
      <c r="C299" s="4" t="e" vm="288">
        <v>#VALUE!</v>
      </c>
      <c r="D299" s="4" t="s">
        <v>36</v>
      </c>
      <c r="E299" s="4" t="s">
        <v>37</v>
      </c>
      <c r="F299" s="4" t="s">
        <v>71</v>
      </c>
      <c r="G299" s="4" t="s">
        <v>61</v>
      </c>
      <c r="H299" s="4" t="s">
        <v>40</v>
      </c>
      <c r="I299" s="4" t="s">
        <v>72</v>
      </c>
      <c r="J299" s="4" t="s">
        <v>73</v>
      </c>
      <c r="K299" s="4" t="s">
        <v>64</v>
      </c>
      <c r="L299" s="4" t="s">
        <v>105</v>
      </c>
      <c r="M299" s="4" t="s">
        <v>106</v>
      </c>
      <c r="N299" s="4" t="s">
        <v>65</v>
      </c>
      <c r="O299" s="10">
        <f>MSF_Pivot_DOCS[[#This Row],[RRP]]/2</f>
        <v>12.5</v>
      </c>
      <c r="P299" s="5">
        <v>25</v>
      </c>
      <c r="Q299" s="4" t="s">
        <v>797</v>
      </c>
      <c r="R299" s="4">
        <v>7</v>
      </c>
      <c r="S299" s="4"/>
      <c r="T299" s="4"/>
      <c r="U299" s="4"/>
      <c r="V299" s="4"/>
      <c r="W299" s="4"/>
      <c r="Y299" s="4"/>
      <c r="Z299" s="4"/>
      <c r="AA299" s="4"/>
      <c r="AB299" s="4"/>
      <c r="AC299" s="4"/>
      <c r="AD299" s="4"/>
      <c r="AE299" s="4">
        <v>6</v>
      </c>
      <c r="AF299" s="4"/>
      <c r="AG299" s="4">
        <v>1</v>
      </c>
      <c r="AH299" s="4"/>
      <c r="AI299" s="4"/>
      <c r="AJ299" s="4"/>
      <c r="AK299"/>
    </row>
    <row r="300" spans="1:37" ht="80.099999999999994" customHeight="1">
      <c r="A300" s="9" t="str">
        <f t="shared" si="4"/>
        <v>Link to Image</v>
      </c>
      <c r="B300" s="4" t="s">
        <v>751</v>
      </c>
      <c r="C300" s="4" t="e" vm="289">
        <v>#VALUE!</v>
      </c>
      <c r="D300" s="4" t="s">
        <v>36</v>
      </c>
      <c r="E300" s="4" t="s">
        <v>37</v>
      </c>
      <c r="F300" s="4" t="s">
        <v>71</v>
      </c>
      <c r="G300" s="4" t="s">
        <v>61</v>
      </c>
      <c r="H300" s="4" t="s">
        <v>40</v>
      </c>
      <c r="I300" s="4" t="s">
        <v>72</v>
      </c>
      <c r="J300" s="4" t="s">
        <v>73</v>
      </c>
      <c r="K300" s="4" t="s">
        <v>64</v>
      </c>
      <c r="L300" s="4" t="s">
        <v>94</v>
      </c>
      <c r="M300" s="4" t="s">
        <v>95</v>
      </c>
      <c r="N300" s="4" t="s">
        <v>65</v>
      </c>
      <c r="O300" s="10">
        <f>MSF_Pivot_DOCS[[#This Row],[RRP]]/2</f>
        <v>12.5</v>
      </c>
      <c r="P300" s="5">
        <v>25</v>
      </c>
      <c r="Q300" s="4" t="s">
        <v>798</v>
      </c>
      <c r="R300" s="4">
        <v>298</v>
      </c>
      <c r="S300" s="4"/>
      <c r="T300" s="4"/>
      <c r="U300" s="4"/>
      <c r="V300" s="4"/>
      <c r="W300" s="4"/>
      <c r="Y300" s="4"/>
      <c r="Z300" s="4"/>
      <c r="AA300" s="4"/>
      <c r="AB300" s="4">
        <v>21</v>
      </c>
      <c r="AC300" s="4">
        <v>36</v>
      </c>
      <c r="AD300" s="4">
        <v>63</v>
      </c>
      <c r="AE300" s="4">
        <v>55</v>
      </c>
      <c r="AF300" s="4">
        <v>59</v>
      </c>
      <c r="AG300" s="4">
        <v>64</v>
      </c>
      <c r="AH300" s="4"/>
      <c r="AI300" s="4"/>
      <c r="AJ300" s="4"/>
      <c r="AK300"/>
    </row>
    <row r="301" spans="1:37" ht="80.099999999999994" customHeight="1">
      <c r="A301" s="9" t="str">
        <f t="shared" si="4"/>
        <v>Link to Image</v>
      </c>
      <c r="B301" s="4" t="s">
        <v>751</v>
      </c>
      <c r="C301" s="4" t="e" vm="290">
        <v>#VALUE!</v>
      </c>
      <c r="D301" s="4" t="s">
        <v>36</v>
      </c>
      <c r="E301" s="4" t="s">
        <v>37</v>
      </c>
      <c r="F301" s="4" t="s">
        <v>71</v>
      </c>
      <c r="G301" s="4" t="s">
        <v>39</v>
      </c>
      <c r="H301" s="4" t="s">
        <v>40</v>
      </c>
      <c r="I301" s="4" t="s">
        <v>77</v>
      </c>
      <c r="J301" s="4" t="s">
        <v>78</v>
      </c>
      <c r="K301" s="4" t="s">
        <v>43</v>
      </c>
      <c r="L301" s="4" t="s">
        <v>84</v>
      </c>
      <c r="M301" s="4" t="s">
        <v>85</v>
      </c>
      <c r="N301" s="4" t="s">
        <v>79</v>
      </c>
      <c r="O301" s="10">
        <f>MSF_Pivot_DOCS[[#This Row],[RRP]]/2</f>
        <v>25</v>
      </c>
      <c r="P301" s="5">
        <v>50</v>
      </c>
      <c r="Q301" s="4" t="s">
        <v>799</v>
      </c>
      <c r="R301" s="4">
        <v>111</v>
      </c>
      <c r="S301" s="4"/>
      <c r="T301" s="4"/>
      <c r="U301" s="4"/>
      <c r="V301" s="4"/>
      <c r="W301" s="4"/>
      <c r="Y301" s="4"/>
      <c r="Z301" s="4"/>
      <c r="AA301" s="4"/>
      <c r="AB301" s="4">
        <v>9</v>
      </c>
      <c r="AC301" s="4">
        <v>17</v>
      </c>
      <c r="AD301" s="4">
        <v>27</v>
      </c>
      <c r="AE301" s="4">
        <v>23</v>
      </c>
      <c r="AF301" s="4">
        <v>22</v>
      </c>
      <c r="AG301" s="4">
        <v>13</v>
      </c>
      <c r="AH301" s="4"/>
      <c r="AI301" s="4"/>
      <c r="AJ301" s="4"/>
      <c r="AK301"/>
    </row>
    <row r="302" spans="1:37" ht="80.099999999999994" customHeight="1">
      <c r="A302" s="9" t="str">
        <f t="shared" si="4"/>
        <v>Link to Image</v>
      </c>
      <c r="B302" s="4" t="s">
        <v>751</v>
      </c>
      <c r="C302" s="4" t="e" vm="291">
        <v>#VALUE!</v>
      </c>
      <c r="D302" s="4" t="s">
        <v>36</v>
      </c>
      <c r="E302" s="4" t="s">
        <v>37</v>
      </c>
      <c r="F302" s="4" t="s">
        <v>71</v>
      </c>
      <c r="G302" s="4" t="s">
        <v>39</v>
      </c>
      <c r="H302" s="4" t="s">
        <v>40</v>
      </c>
      <c r="I302" s="4" t="s">
        <v>77</v>
      </c>
      <c r="J302" s="4" t="s">
        <v>78</v>
      </c>
      <c r="K302" s="4" t="s">
        <v>43</v>
      </c>
      <c r="L302" s="4" t="s">
        <v>88</v>
      </c>
      <c r="M302" s="4" t="s">
        <v>89</v>
      </c>
      <c r="N302" s="4" t="s">
        <v>79</v>
      </c>
      <c r="O302" s="10">
        <f>MSF_Pivot_DOCS[[#This Row],[RRP]]/2</f>
        <v>25</v>
      </c>
      <c r="P302" s="5">
        <v>50</v>
      </c>
      <c r="Q302" s="4" t="s">
        <v>800</v>
      </c>
      <c r="R302" s="4">
        <v>484</v>
      </c>
      <c r="S302" s="4"/>
      <c r="T302" s="4"/>
      <c r="U302" s="4"/>
      <c r="V302" s="4"/>
      <c r="W302" s="4"/>
      <c r="Y302" s="4"/>
      <c r="Z302" s="4"/>
      <c r="AA302" s="4"/>
      <c r="AB302" s="4">
        <v>17</v>
      </c>
      <c r="AC302" s="4">
        <v>73</v>
      </c>
      <c r="AD302" s="4">
        <v>150</v>
      </c>
      <c r="AE302" s="4">
        <v>141</v>
      </c>
      <c r="AF302" s="4">
        <v>87</v>
      </c>
      <c r="AG302" s="4">
        <v>16</v>
      </c>
      <c r="AH302" s="4"/>
      <c r="AI302" s="4"/>
      <c r="AJ302" s="4"/>
      <c r="AK302"/>
    </row>
    <row r="303" spans="1:37" ht="80.099999999999994" customHeight="1">
      <c r="A303" s="9" t="str">
        <f t="shared" si="4"/>
        <v>Link to Image</v>
      </c>
      <c r="B303" s="4" t="s">
        <v>751</v>
      </c>
      <c r="C303" s="4" t="e" vm="292">
        <v>#VALUE!</v>
      </c>
      <c r="D303" s="4" t="s">
        <v>36</v>
      </c>
      <c r="E303" s="4" t="s">
        <v>37</v>
      </c>
      <c r="F303" s="4" t="s">
        <v>71</v>
      </c>
      <c r="G303" s="4" t="s">
        <v>39</v>
      </c>
      <c r="H303" s="4" t="s">
        <v>40</v>
      </c>
      <c r="I303" s="4" t="s">
        <v>77</v>
      </c>
      <c r="J303" s="4" t="s">
        <v>78</v>
      </c>
      <c r="K303" s="4" t="s">
        <v>43</v>
      </c>
      <c r="L303" s="4" t="s">
        <v>94</v>
      </c>
      <c r="M303" s="4" t="s">
        <v>95</v>
      </c>
      <c r="N303" s="4" t="s">
        <v>79</v>
      </c>
      <c r="O303" s="10">
        <f>MSF_Pivot_DOCS[[#This Row],[RRP]]/2</f>
        <v>25</v>
      </c>
      <c r="P303" s="5">
        <v>50</v>
      </c>
      <c r="Q303" s="4" t="s">
        <v>801</v>
      </c>
      <c r="R303" s="4">
        <v>248</v>
      </c>
      <c r="S303" s="4"/>
      <c r="T303" s="4"/>
      <c r="U303" s="4"/>
      <c r="V303" s="4"/>
      <c r="W303" s="4"/>
      <c r="Y303" s="4"/>
      <c r="Z303" s="4"/>
      <c r="AA303" s="4"/>
      <c r="AB303" s="4">
        <v>1</v>
      </c>
      <c r="AC303" s="4">
        <v>54</v>
      </c>
      <c r="AD303" s="4">
        <v>86</v>
      </c>
      <c r="AE303" s="4">
        <v>67</v>
      </c>
      <c r="AF303" s="4">
        <v>29</v>
      </c>
      <c r="AG303" s="4">
        <v>11</v>
      </c>
      <c r="AH303" s="4"/>
      <c r="AI303" s="4"/>
      <c r="AJ303" s="4"/>
      <c r="AK303"/>
    </row>
    <row r="304" spans="1:37" ht="80.099999999999994" customHeight="1">
      <c r="A304" s="9" t="str">
        <f t="shared" si="4"/>
        <v>Link to Image</v>
      </c>
      <c r="B304" s="4" t="s">
        <v>751</v>
      </c>
      <c r="C304" s="4" t="e" vm="293">
        <v>#VALUE!</v>
      </c>
      <c r="D304" s="4" t="s">
        <v>36</v>
      </c>
      <c r="E304" s="4" t="s">
        <v>37</v>
      </c>
      <c r="F304" s="4" t="s">
        <v>71</v>
      </c>
      <c r="G304" s="4" t="s">
        <v>372</v>
      </c>
      <c r="H304" s="4" t="s">
        <v>40</v>
      </c>
      <c r="I304" s="4" t="s">
        <v>802</v>
      </c>
      <c r="J304" s="4" t="s">
        <v>803</v>
      </c>
      <c r="K304" s="4" t="s">
        <v>43</v>
      </c>
      <c r="L304" s="4" t="s">
        <v>84</v>
      </c>
      <c r="M304" s="4" t="s">
        <v>85</v>
      </c>
      <c r="N304" s="4" t="s">
        <v>79</v>
      </c>
      <c r="O304" s="10">
        <f>MSF_Pivot_DOCS[[#This Row],[RRP]]/2</f>
        <v>30</v>
      </c>
      <c r="P304" s="5">
        <v>60</v>
      </c>
      <c r="Q304" s="4" t="s">
        <v>804</v>
      </c>
      <c r="R304" s="4">
        <v>13</v>
      </c>
      <c r="S304" s="4"/>
      <c r="T304" s="4"/>
      <c r="U304" s="4"/>
      <c r="V304" s="4"/>
      <c r="W304" s="4"/>
      <c r="Y304" s="4"/>
      <c r="Z304" s="4"/>
      <c r="AA304" s="4"/>
      <c r="AB304" s="4">
        <v>1</v>
      </c>
      <c r="AC304" s="4">
        <v>3</v>
      </c>
      <c r="AD304" s="4"/>
      <c r="AE304" s="4"/>
      <c r="AF304" s="4">
        <v>4</v>
      </c>
      <c r="AG304" s="4">
        <v>5</v>
      </c>
      <c r="AH304" s="4"/>
      <c r="AI304" s="4"/>
      <c r="AJ304" s="4"/>
      <c r="AK304"/>
    </row>
    <row r="305" spans="1:37" ht="80.099999999999994" customHeight="1">
      <c r="A305" s="9" t="str">
        <f t="shared" si="4"/>
        <v>Link to Image</v>
      </c>
      <c r="B305" s="4" t="s">
        <v>751</v>
      </c>
      <c r="C305" s="4" t="e" vm="294">
        <v>#VALUE!</v>
      </c>
      <c r="D305" s="4" t="s">
        <v>36</v>
      </c>
      <c r="E305" s="4" t="s">
        <v>37</v>
      </c>
      <c r="F305" s="4" t="s">
        <v>71</v>
      </c>
      <c r="G305" s="4" t="s">
        <v>372</v>
      </c>
      <c r="H305" s="4" t="s">
        <v>40</v>
      </c>
      <c r="I305" s="4" t="s">
        <v>802</v>
      </c>
      <c r="J305" s="4" t="s">
        <v>803</v>
      </c>
      <c r="K305" s="4" t="s">
        <v>43</v>
      </c>
      <c r="L305" s="4" t="s">
        <v>88</v>
      </c>
      <c r="M305" s="4" t="s">
        <v>89</v>
      </c>
      <c r="N305" s="4" t="s">
        <v>79</v>
      </c>
      <c r="O305" s="10">
        <f>MSF_Pivot_DOCS[[#This Row],[RRP]]/2</f>
        <v>30</v>
      </c>
      <c r="P305" s="5">
        <v>60</v>
      </c>
      <c r="Q305" s="4" t="s">
        <v>805</v>
      </c>
      <c r="R305" s="4">
        <v>403</v>
      </c>
      <c r="S305" s="4"/>
      <c r="T305" s="4"/>
      <c r="U305" s="4"/>
      <c r="V305" s="4"/>
      <c r="W305" s="4"/>
      <c r="Y305" s="4"/>
      <c r="Z305" s="4"/>
      <c r="AA305" s="4"/>
      <c r="AB305" s="4">
        <v>17</v>
      </c>
      <c r="AC305" s="4">
        <v>61</v>
      </c>
      <c r="AD305" s="4">
        <v>99</v>
      </c>
      <c r="AE305" s="4">
        <v>97</v>
      </c>
      <c r="AF305" s="4">
        <v>76</v>
      </c>
      <c r="AG305" s="4">
        <v>53</v>
      </c>
      <c r="AH305" s="4"/>
      <c r="AI305" s="4"/>
      <c r="AJ305" s="4"/>
      <c r="AK305"/>
    </row>
    <row r="306" spans="1:37" ht="80.099999999999994" customHeight="1">
      <c r="A306" s="9" t="str">
        <f t="shared" si="4"/>
        <v>Link to Image</v>
      </c>
      <c r="B306" s="4" t="s">
        <v>751</v>
      </c>
      <c r="C306" s="4" t="e" vm="295">
        <v>#VALUE!</v>
      </c>
      <c r="D306" s="4" t="s">
        <v>36</v>
      </c>
      <c r="E306" s="4" t="s">
        <v>37</v>
      </c>
      <c r="F306" s="4" t="s">
        <v>71</v>
      </c>
      <c r="G306" s="4" t="s">
        <v>372</v>
      </c>
      <c r="H306" s="4" t="s">
        <v>40</v>
      </c>
      <c r="I306" s="4" t="s">
        <v>802</v>
      </c>
      <c r="J306" s="4" t="s">
        <v>803</v>
      </c>
      <c r="K306" s="4" t="s">
        <v>43</v>
      </c>
      <c r="L306" s="4" t="s">
        <v>806</v>
      </c>
      <c r="M306" s="4" t="s">
        <v>807</v>
      </c>
      <c r="N306" s="4" t="s">
        <v>79</v>
      </c>
      <c r="O306" s="10">
        <f>MSF_Pivot_DOCS[[#This Row],[RRP]]/2</f>
        <v>30</v>
      </c>
      <c r="P306" s="5">
        <v>60</v>
      </c>
      <c r="Q306" s="4" t="s">
        <v>808</v>
      </c>
      <c r="R306" s="4">
        <v>312</v>
      </c>
      <c r="S306" s="4"/>
      <c r="T306" s="4"/>
      <c r="U306" s="4"/>
      <c r="V306" s="4"/>
      <c r="W306" s="4"/>
      <c r="Y306" s="4"/>
      <c r="Z306" s="4"/>
      <c r="AA306" s="4"/>
      <c r="AB306" s="4">
        <v>4</v>
      </c>
      <c r="AC306" s="4">
        <v>54</v>
      </c>
      <c r="AD306" s="4">
        <v>98</v>
      </c>
      <c r="AE306" s="4">
        <v>94</v>
      </c>
      <c r="AF306" s="4">
        <v>48</v>
      </c>
      <c r="AG306" s="4">
        <v>14</v>
      </c>
      <c r="AH306" s="4"/>
      <c r="AI306" s="4"/>
      <c r="AJ306" s="4"/>
      <c r="AK306"/>
    </row>
    <row r="307" spans="1:37" ht="80.099999999999994" customHeight="1">
      <c r="A307" s="9" t="str">
        <f t="shared" si="4"/>
        <v>Link to Image</v>
      </c>
      <c r="B307" s="4" t="s">
        <v>751</v>
      </c>
      <c r="C307" s="4" t="e" vm="296">
        <v>#VALUE!</v>
      </c>
      <c r="D307" s="4" t="s">
        <v>36</v>
      </c>
      <c r="E307" s="4" t="s">
        <v>37</v>
      </c>
      <c r="F307" s="4" t="s">
        <v>71</v>
      </c>
      <c r="G307" s="4" t="s">
        <v>372</v>
      </c>
      <c r="H307" s="4" t="s">
        <v>40</v>
      </c>
      <c r="I307" s="4" t="s">
        <v>802</v>
      </c>
      <c r="J307" s="4" t="s">
        <v>803</v>
      </c>
      <c r="K307" s="4" t="s">
        <v>43</v>
      </c>
      <c r="L307" s="4" t="s">
        <v>105</v>
      </c>
      <c r="M307" s="4" t="s">
        <v>106</v>
      </c>
      <c r="N307" s="4" t="s">
        <v>79</v>
      </c>
      <c r="O307" s="10">
        <f>MSF_Pivot_DOCS[[#This Row],[RRP]]/2</f>
        <v>30</v>
      </c>
      <c r="P307" s="5">
        <v>60</v>
      </c>
      <c r="Q307" s="4" t="s">
        <v>809</v>
      </c>
      <c r="R307" s="4">
        <v>6</v>
      </c>
      <c r="S307" s="4"/>
      <c r="T307" s="4"/>
      <c r="U307" s="4"/>
      <c r="V307" s="4"/>
      <c r="W307" s="4"/>
      <c r="Y307" s="4"/>
      <c r="Z307" s="4"/>
      <c r="AA307" s="4"/>
      <c r="AB307" s="4">
        <v>1</v>
      </c>
      <c r="AC307" s="4"/>
      <c r="AD307" s="4">
        <v>2</v>
      </c>
      <c r="AE307" s="4">
        <v>2</v>
      </c>
      <c r="AF307" s="4"/>
      <c r="AG307" s="4">
        <v>1</v>
      </c>
      <c r="AH307" s="4"/>
      <c r="AI307" s="4"/>
      <c r="AJ307" s="4"/>
      <c r="AK307"/>
    </row>
    <row r="308" spans="1:37" ht="80.099999999999994" customHeight="1">
      <c r="A308" s="9" t="str">
        <f t="shared" si="4"/>
        <v>Link to Image</v>
      </c>
      <c r="B308" s="4" t="s">
        <v>751</v>
      </c>
      <c r="C308" s="4" t="e" vm="297">
        <v>#VALUE!</v>
      </c>
      <c r="D308" s="4" t="s">
        <v>36</v>
      </c>
      <c r="E308" s="4" t="s">
        <v>37</v>
      </c>
      <c r="F308" s="4" t="s">
        <v>71</v>
      </c>
      <c r="G308" s="4" t="s">
        <v>372</v>
      </c>
      <c r="H308" s="4" t="s">
        <v>40</v>
      </c>
      <c r="I308" s="4" t="s">
        <v>802</v>
      </c>
      <c r="J308" s="4" t="s">
        <v>803</v>
      </c>
      <c r="K308" s="4" t="s">
        <v>43</v>
      </c>
      <c r="L308" s="4" t="s">
        <v>94</v>
      </c>
      <c r="M308" s="4" t="s">
        <v>95</v>
      </c>
      <c r="N308" s="4" t="s">
        <v>79</v>
      </c>
      <c r="O308" s="10">
        <f>MSF_Pivot_DOCS[[#This Row],[RRP]]/2</f>
        <v>30</v>
      </c>
      <c r="P308" s="5">
        <v>60</v>
      </c>
      <c r="Q308" s="4" t="s">
        <v>810</v>
      </c>
      <c r="R308" s="4">
        <v>340</v>
      </c>
      <c r="S308" s="4"/>
      <c r="T308" s="4"/>
      <c r="U308" s="4"/>
      <c r="V308" s="4"/>
      <c r="W308" s="4"/>
      <c r="Y308" s="4"/>
      <c r="Z308" s="4"/>
      <c r="AA308" s="4"/>
      <c r="AB308" s="4">
        <v>10</v>
      </c>
      <c r="AC308" s="4">
        <v>45</v>
      </c>
      <c r="AD308" s="4">
        <v>90</v>
      </c>
      <c r="AE308" s="4">
        <v>88</v>
      </c>
      <c r="AF308" s="4">
        <v>56</v>
      </c>
      <c r="AG308" s="4">
        <v>51</v>
      </c>
      <c r="AH308" s="4"/>
      <c r="AI308" s="4"/>
      <c r="AJ308" s="4"/>
      <c r="AK308"/>
    </row>
    <row r="309" spans="1:37" ht="80.099999999999994" customHeight="1">
      <c r="A309" s="9" t="str">
        <f t="shared" si="4"/>
        <v>Link to Image</v>
      </c>
      <c r="B309" s="4" t="s">
        <v>751</v>
      </c>
      <c r="C309" s="4" t="e" vm="298">
        <v>#VALUE!</v>
      </c>
      <c r="D309" s="4" t="s">
        <v>36</v>
      </c>
      <c r="E309" s="4" t="s">
        <v>37</v>
      </c>
      <c r="F309" s="4" t="s">
        <v>71</v>
      </c>
      <c r="G309" s="4" t="s">
        <v>51</v>
      </c>
      <c r="H309" s="4" t="s">
        <v>40</v>
      </c>
      <c r="I309" s="4" t="s">
        <v>811</v>
      </c>
      <c r="J309" s="4" t="s">
        <v>812</v>
      </c>
      <c r="K309" s="4" t="s">
        <v>43</v>
      </c>
      <c r="L309" s="4" t="s">
        <v>88</v>
      </c>
      <c r="M309" s="4" t="s">
        <v>89</v>
      </c>
      <c r="N309" s="4" t="s">
        <v>56</v>
      </c>
      <c r="O309" s="10">
        <f>MSF_Pivot_DOCS[[#This Row],[RRP]]/2</f>
        <v>25</v>
      </c>
      <c r="P309" s="5">
        <v>50</v>
      </c>
      <c r="Q309" s="4" t="s">
        <v>813</v>
      </c>
      <c r="R309" s="4">
        <v>503</v>
      </c>
      <c r="S309" s="4"/>
      <c r="T309" s="4"/>
      <c r="U309" s="4"/>
      <c r="V309" s="4"/>
      <c r="W309" s="4"/>
      <c r="Y309" s="4"/>
      <c r="Z309" s="4"/>
      <c r="AA309" s="4"/>
      <c r="AB309" s="4">
        <v>33</v>
      </c>
      <c r="AC309" s="4">
        <v>74</v>
      </c>
      <c r="AD309" s="4">
        <v>156</v>
      </c>
      <c r="AE309" s="4">
        <v>126</v>
      </c>
      <c r="AF309" s="4">
        <v>80</v>
      </c>
      <c r="AG309" s="4">
        <v>34</v>
      </c>
      <c r="AH309" s="4"/>
      <c r="AI309" s="4"/>
      <c r="AJ309" s="4"/>
      <c r="AK309"/>
    </row>
    <row r="310" spans="1:37" ht="80.099999999999994" customHeight="1">
      <c r="A310" s="9" t="str">
        <f t="shared" si="4"/>
        <v>Link to Image</v>
      </c>
      <c r="B310" s="4" t="s">
        <v>751</v>
      </c>
      <c r="C310" s="4" t="e" vm="299">
        <v>#VALUE!</v>
      </c>
      <c r="D310" s="4" t="s">
        <v>36</v>
      </c>
      <c r="E310" s="4" t="s">
        <v>37</v>
      </c>
      <c r="F310" s="4" t="s">
        <v>71</v>
      </c>
      <c r="G310" s="4" t="s">
        <v>51</v>
      </c>
      <c r="H310" s="4" t="s">
        <v>40</v>
      </c>
      <c r="I310" s="4" t="s">
        <v>811</v>
      </c>
      <c r="J310" s="4" t="s">
        <v>812</v>
      </c>
      <c r="K310" s="4" t="s">
        <v>43</v>
      </c>
      <c r="L310" s="4" t="s">
        <v>94</v>
      </c>
      <c r="M310" s="4" t="s">
        <v>95</v>
      </c>
      <c r="N310" s="4" t="s">
        <v>56</v>
      </c>
      <c r="O310" s="10">
        <f>MSF_Pivot_DOCS[[#This Row],[RRP]]/2</f>
        <v>25</v>
      </c>
      <c r="P310" s="5">
        <v>50</v>
      </c>
      <c r="Q310" s="4" t="s">
        <v>814</v>
      </c>
      <c r="R310" s="4">
        <v>278</v>
      </c>
      <c r="S310" s="4"/>
      <c r="T310" s="4"/>
      <c r="U310" s="4"/>
      <c r="V310" s="4"/>
      <c r="W310" s="4"/>
      <c r="Y310" s="4"/>
      <c r="Z310" s="4"/>
      <c r="AA310" s="4"/>
      <c r="AB310" s="4">
        <v>13</v>
      </c>
      <c r="AC310" s="4">
        <v>68</v>
      </c>
      <c r="AD310" s="4">
        <v>69</v>
      </c>
      <c r="AE310" s="4">
        <v>33</v>
      </c>
      <c r="AF310" s="4">
        <v>68</v>
      </c>
      <c r="AG310" s="4">
        <v>27</v>
      </c>
      <c r="AH310" s="4"/>
      <c r="AI310" s="4"/>
      <c r="AJ310" s="4"/>
      <c r="AK310"/>
    </row>
    <row r="311" spans="1:37" ht="80.099999999999994" customHeight="1">
      <c r="A311" s="9" t="str">
        <f t="shared" si="4"/>
        <v>Link to Image</v>
      </c>
      <c r="B311" s="4" t="s">
        <v>751</v>
      </c>
      <c r="C311" s="4" t="e" vm="300">
        <v>#VALUE!</v>
      </c>
      <c r="D311" s="4" t="s">
        <v>36</v>
      </c>
      <c r="E311" s="4" t="s">
        <v>37</v>
      </c>
      <c r="F311" s="4" t="s">
        <v>71</v>
      </c>
      <c r="G311" s="4" t="s">
        <v>283</v>
      </c>
      <c r="H311" s="4" t="s">
        <v>40</v>
      </c>
      <c r="I311" s="4" t="s">
        <v>815</v>
      </c>
      <c r="J311" s="4" t="s">
        <v>816</v>
      </c>
      <c r="K311" s="4" t="s">
        <v>64</v>
      </c>
      <c r="L311" s="4" t="s">
        <v>84</v>
      </c>
      <c r="M311" s="4" t="s">
        <v>85</v>
      </c>
      <c r="N311" s="4" t="s">
        <v>286</v>
      </c>
      <c r="O311" s="10">
        <f>MSF_Pivot_DOCS[[#This Row],[RRP]]/2</f>
        <v>20</v>
      </c>
      <c r="P311" s="5">
        <v>40</v>
      </c>
      <c r="Q311" s="4" t="s">
        <v>817</v>
      </c>
      <c r="R311" s="4">
        <v>52</v>
      </c>
      <c r="S311" s="4"/>
      <c r="T311" s="4"/>
      <c r="U311" s="4"/>
      <c r="V311" s="4"/>
      <c r="W311" s="4"/>
      <c r="Y311" s="4"/>
      <c r="Z311" s="4"/>
      <c r="AA311" s="4"/>
      <c r="AB311" s="4">
        <v>5</v>
      </c>
      <c r="AC311" s="4">
        <v>21</v>
      </c>
      <c r="AD311" s="4">
        <v>19</v>
      </c>
      <c r="AE311" s="4">
        <v>3</v>
      </c>
      <c r="AF311" s="4">
        <v>4</v>
      </c>
      <c r="AG311" s="4"/>
      <c r="AH311" s="4"/>
      <c r="AI311" s="4"/>
      <c r="AJ311" s="4"/>
      <c r="AK311"/>
    </row>
    <row r="312" spans="1:37" ht="80.099999999999994" customHeight="1">
      <c r="A312" s="9" t="str">
        <f t="shared" si="4"/>
        <v>Link to Image</v>
      </c>
      <c r="B312" s="4" t="s">
        <v>751</v>
      </c>
      <c r="C312" s="4" t="e" vm="301">
        <v>#VALUE!</v>
      </c>
      <c r="D312" s="4" t="s">
        <v>36</v>
      </c>
      <c r="E312" s="4" t="s">
        <v>37</v>
      </c>
      <c r="F312" s="4" t="s">
        <v>71</v>
      </c>
      <c r="G312" s="4" t="s">
        <v>283</v>
      </c>
      <c r="H312" s="4" t="s">
        <v>40</v>
      </c>
      <c r="I312" s="4" t="s">
        <v>815</v>
      </c>
      <c r="J312" s="4" t="s">
        <v>816</v>
      </c>
      <c r="K312" s="4" t="s">
        <v>64</v>
      </c>
      <c r="L312" s="4" t="s">
        <v>88</v>
      </c>
      <c r="M312" s="4" t="s">
        <v>89</v>
      </c>
      <c r="N312" s="4" t="s">
        <v>286</v>
      </c>
      <c r="O312" s="10">
        <f>MSF_Pivot_DOCS[[#This Row],[RRP]]/2</f>
        <v>20</v>
      </c>
      <c r="P312" s="5">
        <v>40</v>
      </c>
      <c r="Q312" s="4" t="s">
        <v>818</v>
      </c>
      <c r="R312" s="4">
        <v>35</v>
      </c>
      <c r="S312" s="4"/>
      <c r="T312" s="4"/>
      <c r="U312" s="4"/>
      <c r="V312" s="4"/>
      <c r="W312" s="4"/>
      <c r="Y312" s="4"/>
      <c r="Z312" s="4"/>
      <c r="AA312" s="4"/>
      <c r="AB312" s="4">
        <v>2</v>
      </c>
      <c r="AC312" s="4">
        <v>10</v>
      </c>
      <c r="AD312" s="4">
        <v>18</v>
      </c>
      <c r="AE312" s="4">
        <v>5</v>
      </c>
      <c r="AF312" s="4"/>
      <c r="AG312" s="4"/>
      <c r="AH312" s="4"/>
      <c r="AI312" s="4"/>
      <c r="AJ312" s="4"/>
      <c r="AK312"/>
    </row>
    <row r="313" spans="1:37" ht="80.099999999999994" customHeight="1">
      <c r="A313" s="9" t="str">
        <f t="shared" si="4"/>
        <v>Link to Image</v>
      </c>
      <c r="B313" s="4" t="s">
        <v>751</v>
      </c>
      <c r="C313" s="4" t="e" vm="302">
        <v>#VALUE!</v>
      </c>
      <c r="D313" s="4" t="s">
        <v>36</v>
      </c>
      <c r="E313" s="4" t="s">
        <v>37</v>
      </c>
      <c r="F313" s="4" t="s">
        <v>71</v>
      </c>
      <c r="G313" s="4" t="s">
        <v>283</v>
      </c>
      <c r="H313" s="4" t="s">
        <v>40</v>
      </c>
      <c r="I313" s="4" t="s">
        <v>815</v>
      </c>
      <c r="J313" s="4" t="s">
        <v>816</v>
      </c>
      <c r="K313" s="4" t="s">
        <v>64</v>
      </c>
      <c r="L313" s="4" t="s">
        <v>105</v>
      </c>
      <c r="M313" s="4" t="s">
        <v>106</v>
      </c>
      <c r="N313" s="4" t="s">
        <v>286</v>
      </c>
      <c r="O313" s="10">
        <f>MSF_Pivot_DOCS[[#This Row],[RRP]]/2</f>
        <v>20</v>
      </c>
      <c r="P313" s="5">
        <v>40</v>
      </c>
      <c r="Q313" s="4" t="s">
        <v>819</v>
      </c>
      <c r="R313" s="4">
        <v>11</v>
      </c>
      <c r="S313" s="4"/>
      <c r="T313" s="4"/>
      <c r="U313" s="4"/>
      <c r="V313" s="4"/>
      <c r="W313" s="4"/>
      <c r="Y313" s="4"/>
      <c r="Z313" s="4"/>
      <c r="AA313" s="4"/>
      <c r="AB313" s="4">
        <v>1</v>
      </c>
      <c r="AC313" s="4">
        <v>4</v>
      </c>
      <c r="AD313" s="4">
        <v>1</v>
      </c>
      <c r="AE313" s="4">
        <v>3</v>
      </c>
      <c r="AF313" s="4"/>
      <c r="AG313" s="4">
        <v>2</v>
      </c>
      <c r="AH313" s="4"/>
      <c r="AI313" s="4"/>
      <c r="AJ313" s="4"/>
    </row>
    <row r="314" spans="1:37" ht="80.099999999999994" customHeight="1">
      <c r="A314" s="9" t="str">
        <f t="shared" si="4"/>
        <v>Link to Image</v>
      </c>
      <c r="B314" s="4" t="s">
        <v>751</v>
      </c>
      <c r="C314" s="4" t="e" vm="303">
        <v>#VALUE!</v>
      </c>
      <c r="D314" s="4" t="s">
        <v>36</v>
      </c>
      <c r="E314" s="4" t="s">
        <v>37</v>
      </c>
      <c r="F314" s="4" t="s">
        <v>71</v>
      </c>
      <c r="G314" s="4" t="s">
        <v>283</v>
      </c>
      <c r="H314" s="4" t="s">
        <v>40</v>
      </c>
      <c r="I314" s="4" t="s">
        <v>815</v>
      </c>
      <c r="J314" s="4" t="s">
        <v>816</v>
      </c>
      <c r="K314" s="4" t="s">
        <v>64</v>
      </c>
      <c r="L314" s="4" t="s">
        <v>94</v>
      </c>
      <c r="M314" s="4" t="s">
        <v>95</v>
      </c>
      <c r="N314" s="4" t="s">
        <v>286</v>
      </c>
      <c r="O314" s="10">
        <f>MSF_Pivot_DOCS[[#This Row],[RRP]]/2</f>
        <v>20</v>
      </c>
      <c r="P314" s="5">
        <v>40</v>
      </c>
      <c r="Q314" s="4" t="s">
        <v>820</v>
      </c>
      <c r="R314" s="4">
        <v>129</v>
      </c>
      <c r="S314" s="4"/>
      <c r="T314" s="4"/>
      <c r="U314" s="4"/>
      <c r="V314" s="4"/>
      <c r="W314" s="4"/>
      <c r="Y314" s="4"/>
      <c r="Z314" s="4"/>
      <c r="AA314" s="4"/>
      <c r="AB314" s="4">
        <v>9</v>
      </c>
      <c r="AC314" s="4">
        <v>33</v>
      </c>
      <c r="AD314" s="4">
        <v>37</v>
      </c>
      <c r="AE314" s="4">
        <v>31</v>
      </c>
      <c r="AF314" s="4">
        <v>19</v>
      </c>
      <c r="AG314" s="4"/>
      <c r="AH314" s="4"/>
      <c r="AI314" s="4"/>
      <c r="AJ314" s="4"/>
    </row>
    <row r="315" spans="1:37" ht="80.099999999999994" customHeight="1">
      <c r="A315" s="9" t="str">
        <f t="shared" si="4"/>
        <v>Link to Image</v>
      </c>
      <c r="B315" s="4" t="s">
        <v>751</v>
      </c>
      <c r="C315" s="4" t="e" vm="304">
        <v>#VALUE!</v>
      </c>
      <c r="D315" s="4" t="s">
        <v>36</v>
      </c>
      <c r="E315" s="4" t="s">
        <v>37</v>
      </c>
      <c r="F315" s="4" t="s">
        <v>547</v>
      </c>
      <c r="G315" s="4" t="s">
        <v>134</v>
      </c>
      <c r="H315" s="4" t="s">
        <v>40</v>
      </c>
      <c r="I315" s="4" t="s">
        <v>821</v>
      </c>
      <c r="J315" s="4" t="s">
        <v>822</v>
      </c>
      <c r="K315" s="4" t="s">
        <v>100</v>
      </c>
      <c r="L315" s="4" t="s">
        <v>94</v>
      </c>
      <c r="M315" s="4" t="s">
        <v>95</v>
      </c>
      <c r="N315" s="4" t="s">
        <v>56</v>
      </c>
      <c r="O315" s="10">
        <f>MSF_Pivot_DOCS[[#This Row],[RRP]]/2</f>
        <v>13.75</v>
      </c>
      <c r="P315" s="5">
        <v>27.5</v>
      </c>
      <c r="Q315" s="4" t="s">
        <v>823</v>
      </c>
      <c r="R315" s="4">
        <v>189</v>
      </c>
      <c r="S315" s="4"/>
      <c r="T315" s="4"/>
      <c r="U315" s="4"/>
      <c r="V315" s="4"/>
      <c r="W315" s="4"/>
      <c r="X315" s="6">
        <v>40</v>
      </c>
      <c r="Y315" s="4">
        <v>56</v>
      </c>
      <c r="Z315" s="4">
        <v>55</v>
      </c>
      <c r="AA315" s="4">
        <v>38</v>
      </c>
      <c r="AB315" s="4"/>
      <c r="AC315" s="4"/>
      <c r="AD315" s="4"/>
      <c r="AE315" s="4"/>
      <c r="AF315" s="4"/>
      <c r="AG315" s="4"/>
      <c r="AH315" s="4"/>
      <c r="AI315" s="4"/>
      <c r="AJ315" s="4"/>
    </row>
    <row r="316" spans="1:37" ht="80.099999999999994" customHeight="1">
      <c r="A316" s="9" t="str">
        <f t="shared" si="4"/>
        <v>Link to Image</v>
      </c>
      <c r="B316" s="4" t="s">
        <v>751</v>
      </c>
      <c r="C316" s="4" t="e" vm="305">
        <v>#VALUE!</v>
      </c>
      <c r="D316" s="4" t="s">
        <v>36</v>
      </c>
      <c r="E316" s="4" t="s">
        <v>37</v>
      </c>
      <c r="F316" s="4" t="s">
        <v>547</v>
      </c>
      <c r="G316" s="4" t="s">
        <v>134</v>
      </c>
      <c r="H316" s="4" t="s">
        <v>40</v>
      </c>
      <c r="I316" s="4" t="s">
        <v>824</v>
      </c>
      <c r="J316" s="4" t="s">
        <v>825</v>
      </c>
      <c r="K316" s="4" t="s">
        <v>100</v>
      </c>
      <c r="L316" s="4" t="s">
        <v>94</v>
      </c>
      <c r="M316" s="4" t="s">
        <v>95</v>
      </c>
      <c r="N316" s="4" t="s">
        <v>56</v>
      </c>
      <c r="O316" s="10">
        <f>MSF_Pivot_DOCS[[#This Row],[RRP]]/2</f>
        <v>12.5</v>
      </c>
      <c r="P316" s="5">
        <v>25</v>
      </c>
      <c r="Q316" s="4" t="s">
        <v>826</v>
      </c>
      <c r="R316" s="4">
        <v>47</v>
      </c>
      <c r="S316" s="4"/>
      <c r="T316" s="4"/>
      <c r="U316" s="4"/>
      <c r="V316" s="4"/>
      <c r="W316" s="4"/>
      <c r="X316" s="6">
        <v>10</v>
      </c>
      <c r="Y316" s="4">
        <v>19</v>
      </c>
      <c r="Z316" s="4">
        <v>8</v>
      </c>
      <c r="AA316" s="4">
        <v>10</v>
      </c>
      <c r="AB316" s="4"/>
      <c r="AC316" s="4"/>
      <c r="AD316" s="4"/>
      <c r="AE316" s="4"/>
      <c r="AF316" s="4"/>
      <c r="AG316" s="4"/>
      <c r="AH316" s="4"/>
      <c r="AI316" s="4"/>
      <c r="AJ316" s="4"/>
    </row>
    <row r="317" spans="1:37" ht="80.099999999999994" customHeight="1">
      <c r="A317" s="9" t="str">
        <f t="shared" si="4"/>
        <v>Link to Image</v>
      </c>
      <c r="B317" s="4" t="s">
        <v>751</v>
      </c>
      <c r="C317" s="4" t="e" vm="306">
        <v>#VALUE!</v>
      </c>
      <c r="D317" s="4" t="s">
        <v>36</v>
      </c>
      <c r="E317" s="4" t="s">
        <v>37</v>
      </c>
      <c r="F317" s="4" t="s">
        <v>827</v>
      </c>
      <c r="G317" s="4" t="s">
        <v>39</v>
      </c>
      <c r="H317" s="4" t="s">
        <v>40</v>
      </c>
      <c r="I317" s="4" t="s">
        <v>828</v>
      </c>
      <c r="J317" s="4" t="s">
        <v>829</v>
      </c>
      <c r="K317" s="4" t="s">
        <v>43</v>
      </c>
      <c r="L317" s="4" t="s">
        <v>44</v>
      </c>
      <c r="M317" s="4" t="s">
        <v>45</v>
      </c>
      <c r="N317" s="4" t="s">
        <v>46</v>
      </c>
      <c r="O317" s="10">
        <f>MSF_Pivot_DOCS[[#This Row],[RRP]]/2</f>
        <v>20</v>
      </c>
      <c r="P317" s="5">
        <v>40</v>
      </c>
      <c r="Q317" s="4" t="s">
        <v>830</v>
      </c>
      <c r="R317" s="4">
        <v>352</v>
      </c>
      <c r="S317" s="4"/>
      <c r="T317" s="4"/>
      <c r="U317" s="4"/>
      <c r="V317" s="4"/>
      <c r="W317" s="4"/>
      <c r="X317" s="6">
        <v>86</v>
      </c>
      <c r="Y317" s="4">
        <v>116</v>
      </c>
      <c r="Z317" s="4">
        <v>83</v>
      </c>
      <c r="AA317" s="4">
        <v>67</v>
      </c>
      <c r="AB317" s="4"/>
      <c r="AC317" s="4"/>
      <c r="AD317" s="4"/>
      <c r="AE317" s="4"/>
      <c r="AF317" s="4"/>
      <c r="AG317" s="4"/>
      <c r="AH317" s="4"/>
      <c r="AI317" s="4"/>
      <c r="AJ317" s="4"/>
    </row>
    <row r="318" spans="1:37" ht="80.099999999999994" customHeight="1">
      <c r="A318" s="9" t="str">
        <f t="shared" si="4"/>
        <v>Link to Image</v>
      </c>
      <c r="B318" s="4" t="s">
        <v>751</v>
      </c>
      <c r="C318" s="4" t="e" vm="307">
        <v>#VALUE!</v>
      </c>
      <c r="D318" s="4" t="s">
        <v>36</v>
      </c>
      <c r="E318" s="4" t="s">
        <v>37</v>
      </c>
      <c r="F318" s="4" t="s">
        <v>827</v>
      </c>
      <c r="G318" s="4" t="s">
        <v>39</v>
      </c>
      <c r="H318" s="4" t="s">
        <v>40</v>
      </c>
      <c r="I318" s="4" t="s">
        <v>828</v>
      </c>
      <c r="J318" s="4" t="s">
        <v>829</v>
      </c>
      <c r="K318" s="4" t="s">
        <v>43</v>
      </c>
      <c r="L318" s="4" t="s">
        <v>760</v>
      </c>
      <c r="M318" s="4" t="s">
        <v>761</v>
      </c>
      <c r="N318" s="4" t="s">
        <v>46</v>
      </c>
      <c r="O318" s="10">
        <f>MSF_Pivot_DOCS[[#This Row],[RRP]]/2</f>
        <v>20</v>
      </c>
      <c r="P318" s="5">
        <v>40</v>
      </c>
      <c r="Q318" s="4" t="s">
        <v>831</v>
      </c>
      <c r="R318" s="4">
        <v>32</v>
      </c>
      <c r="S318" s="4"/>
      <c r="T318" s="4"/>
      <c r="U318" s="4"/>
      <c r="V318" s="4"/>
      <c r="W318" s="4"/>
      <c r="X318" s="6">
        <v>8</v>
      </c>
      <c r="Y318" s="4">
        <v>10</v>
      </c>
      <c r="Z318" s="4">
        <v>6</v>
      </c>
      <c r="AA318" s="4">
        <v>8</v>
      </c>
      <c r="AB318" s="4"/>
      <c r="AC318" s="4"/>
      <c r="AD318" s="4"/>
      <c r="AE318" s="4"/>
      <c r="AF318" s="4"/>
      <c r="AG318" s="4"/>
      <c r="AH318" s="4"/>
      <c r="AI318" s="4"/>
      <c r="AJ318" s="4"/>
    </row>
    <row r="319" spans="1:37" ht="80.099999999999994" customHeight="1">
      <c r="A319" s="9" t="str">
        <f t="shared" si="4"/>
        <v>Link to Image</v>
      </c>
      <c r="B319" s="4" t="s">
        <v>751</v>
      </c>
      <c r="C319" s="4" t="e" vm="308">
        <v>#VALUE!</v>
      </c>
      <c r="D319" s="4" t="s">
        <v>36</v>
      </c>
      <c r="E319" s="4" t="s">
        <v>37</v>
      </c>
      <c r="F319" s="4" t="s">
        <v>827</v>
      </c>
      <c r="G319" s="4" t="s">
        <v>39</v>
      </c>
      <c r="H319" s="4" t="s">
        <v>40</v>
      </c>
      <c r="I319" s="4" t="s">
        <v>828</v>
      </c>
      <c r="J319" s="4" t="s">
        <v>829</v>
      </c>
      <c r="K319" s="4" t="s">
        <v>43</v>
      </c>
      <c r="L319" s="4" t="s">
        <v>88</v>
      </c>
      <c r="M319" s="4" t="s">
        <v>89</v>
      </c>
      <c r="N319" s="4" t="s">
        <v>46</v>
      </c>
      <c r="O319" s="10">
        <f>MSF_Pivot_DOCS[[#This Row],[RRP]]/2</f>
        <v>20</v>
      </c>
      <c r="P319" s="5">
        <v>40</v>
      </c>
      <c r="Q319" s="4" t="s">
        <v>832</v>
      </c>
      <c r="R319" s="4">
        <v>355</v>
      </c>
      <c r="S319" s="4"/>
      <c r="T319" s="4"/>
      <c r="U319" s="4"/>
      <c r="V319" s="4"/>
      <c r="W319" s="4"/>
      <c r="X319" s="6">
        <v>74</v>
      </c>
      <c r="Y319" s="4">
        <v>105</v>
      </c>
      <c r="Z319" s="4">
        <v>110</v>
      </c>
      <c r="AA319" s="4">
        <v>66</v>
      </c>
      <c r="AB319" s="4"/>
      <c r="AC319" s="4"/>
      <c r="AD319" s="4"/>
      <c r="AE319" s="4"/>
      <c r="AF319" s="4"/>
      <c r="AG319" s="4"/>
      <c r="AH319" s="4"/>
      <c r="AI319" s="4"/>
      <c r="AJ319" s="4"/>
    </row>
    <row r="320" spans="1:37" ht="80.099999999999994" customHeight="1">
      <c r="A320" s="9" t="str">
        <f t="shared" si="4"/>
        <v>Link to Image</v>
      </c>
      <c r="B320" s="4" t="s">
        <v>751</v>
      </c>
      <c r="C320" s="4" t="e" vm="309">
        <v>#VALUE!</v>
      </c>
      <c r="D320" s="4" t="s">
        <v>36</v>
      </c>
      <c r="E320" s="4" t="s">
        <v>37</v>
      </c>
      <c r="F320" s="4" t="s">
        <v>827</v>
      </c>
      <c r="G320" s="4" t="s">
        <v>39</v>
      </c>
      <c r="H320" s="4" t="s">
        <v>40</v>
      </c>
      <c r="I320" s="4" t="s">
        <v>828</v>
      </c>
      <c r="J320" s="4" t="s">
        <v>829</v>
      </c>
      <c r="K320" s="4" t="s">
        <v>43</v>
      </c>
      <c r="L320" s="4" t="s">
        <v>94</v>
      </c>
      <c r="M320" s="4" t="s">
        <v>95</v>
      </c>
      <c r="N320" s="4" t="s">
        <v>46</v>
      </c>
      <c r="O320" s="10">
        <f>MSF_Pivot_DOCS[[#This Row],[RRP]]/2</f>
        <v>20</v>
      </c>
      <c r="P320" s="5">
        <v>40</v>
      </c>
      <c r="Q320" s="4" t="s">
        <v>833</v>
      </c>
      <c r="R320" s="4">
        <v>573</v>
      </c>
      <c r="S320" s="4"/>
      <c r="T320" s="4"/>
      <c r="U320" s="4"/>
      <c r="V320" s="4"/>
      <c r="W320" s="4"/>
      <c r="X320" s="6">
        <v>126</v>
      </c>
      <c r="Y320" s="4">
        <v>183</v>
      </c>
      <c r="Z320" s="4">
        <v>149</v>
      </c>
      <c r="AA320" s="4">
        <v>115</v>
      </c>
      <c r="AB320" s="4"/>
      <c r="AC320" s="4"/>
      <c r="AD320" s="4"/>
      <c r="AE320" s="4"/>
      <c r="AF320" s="4"/>
      <c r="AG320" s="4"/>
      <c r="AH320" s="4"/>
      <c r="AI320" s="4"/>
      <c r="AJ320" s="4"/>
    </row>
    <row r="321" spans="1:36" ht="80.099999999999994" customHeight="1">
      <c r="A321" s="9" t="str">
        <f t="shared" si="4"/>
        <v>Link to Image</v>
      </c>
      <c r="B321" s="4" t="s">
        <v>751</v>
      </c>
      <c r="C321" s="4" t="e" vm="310">
        <v>#VALUE!</v>
      </c>
      <c r="D321" s="4" t="s">
        <v>36</v>
      </c>
      <c r="E321" s="4" t="s">
        <v>37</v>
      </c>
      <c r="F321" s="4" t="s">
        <v>827</v>
      </c>
      <c r="G321" s="4" t="s">
        <v>372</v>
      </c>
      <c r="H321" s="4" t="s">
        <v>40</v>
      </c>
      <c r="I321" s="4" t="s">
        <v>834</v>
      </c>
      <c r="J321" s="4" t="s">
        <v>835</v>
      </c>
      <c r="K321" s="4" t="s">
        <v>43</v>
      </c>
      <c r="L321" s="4" t="s">
        <v>44</v>
      </c>
      <c r="M321" s="4" t="s">
        <v>45</v>
      </c>
      <c r="N321" s="4" t="s">
        <v>79</v>
      </c>
      <c r="O321" s="10">
        <f>MSF_Pivot_DOCS[[#This Row],[RRP]]/2</f>
        <v>25</v>
      </c>
      <c r="P321" s="5">
        <v>50</v>
      </c>
      <c r="Q321" s="4" t="s">
        <v>836</v>
      </c>
      <c r="R321" s="4">
        <v>42</v>
      </c>
      <c r="S321" s="4"/>
      <c r="T321" s="4"/>
      <c r="U321" s="4"/>
      <c r="V321" s="4"/>
      <c r="W321" s="4"/>
      <c r="X321" s="6">
        <v>10</v>
      </c>
      <c r="Y321" s="4">
        <v>12</v>
      </c>
      <c r="Z321" s="4">
        <v>10</v>
      </c>
      <c r="AA321" s="4">
        <v>10</v>
      </c>
      <c r="AB321" s="4"/>
      <c r="AC321" s="4"/>
      <c r="AD321" s="4"/>
      <c r="AE321" s="4"/>
      <c r="AF321" s="4"/>
      <c r="AG321" s="4"/>
      <c r="AH321" s="4"/>
      <c r="AI321" s="4"/>
      <c r="AJ321" s="4"/>
    </row>
    <row r="322" spans="1:36" ht="80.099999999999994" customHeight="1">
      <c r="A322" s="9" t="str">
        <f t="shared" ref="A322:A385" si="5">HYPERLINK("https://eu-central-1-production3-hive-20200409160827650600000001.s3.amazonaws.com/import-files/medico/product_images/original-"&amp;$Q322&amp;".png","Link to Image")</f>
        <v>Link to Image</v>
      </c>
      <c r="B322" s="4" t="s">
        <v>751</v>
      </c>
      <c r="C322" s="4" t="e" vm="311">
        <v>#VALUE!</v>
      </c>
      <c r="D322" s="4" t="s">
        <v>36</v>
      </c>
      <c r="E322" s="4" t="s">
        <v>37</v>
      </c>
      <c r="F322" s="4" t="s">
        <v>827</v>
      </c>
      <c r="G322" s="4" t="s">
        <v>372</v>
      </c>
      <c r="H322" s="4" t="s">
        <v>40</v>
      </c>
      <c r="I322" s="4" t="s">
        <v>834</v>
      </c>
      <c r="J322" s="4" t="s">
        <v>835</v>
      </c>
      <c r="K322" s="4" t="s">
        <v>43</v>
      </c>
      <c r="L322" s="4" t="s">
        <v>760</v>
      </c>
      <c r="M322" s="4" t="s">
        <v>761</v>
      </c>
      <c r="N322" s="4" t="s">
        <v>79</v>
      </c>
      <c r="O322" s="10">
        <f>MSF_Pivot_DOCS[[#This Row],[RRP]]/2</f>
        <v>25</v>
      </c>
      <c r="P322" s="5">
        <v>50</v>
      </c>
      <c r="Q322" s="4" t="s">
        <v>837</v>
      </c>
      <c r="R322" s="4">
        <v>205</v>
      </c>
      <c r="S322" s="4"/>
      <c r="T322" s="4"/>
      <c r="U322" s="4"/>
      <c r="V322" s="4"/>
      <c r="W322" s="4"/>
      <c r="X322" s="6">
        <v>41</v>
      </c>
      <c r="Y322" s="4">
        <v>65</v>
      </c>
      <c r="Z322" s="4">
        <v>54</v>
      </c>
      <c r="AA322" s="4">
        <v>45</v>
      </c>
      <c r="AB322" s="4"/>
      <c r="AC322" s="4"/>
      <c r="AD322" s="4"/>
      <c r="AE322" s="4"/>
      <c r="AF322" s="4"/>
      <c r="AG322" s="4"/>
      <c r="AH322" s="4"/>
      <c r="AI322" s="4"/>
      <c r="AJ322" s="4"/>
    </row>
    <row r="323" spans="1:36" ht="80.099999999999994" customHeight="1">
      <c r="A323" s="9" t="str">
        <f t="shared" si="5"/>
        <v>Link to Image</v>
      </c>
      <c r="B323" s="4" t="s">
        <v>751</v>
      </c>
      <c r="C323" s="4" t="e" vm="312">
        <v>#VALUE!</v>
      </c>
      <c r="D323" s="4" t="s">
        <v>36</v>
      </c>
      <c r="E323" s="4" t="s">
        <v>37</v>
      </c>
      <c r="F323" s="4" t="s">
        <v>827</v>
      </c>
      <c r="G323" s="4" t="s">
        <v>372</v>
      </c>
      <c r="H323" s="4" t="s">
        <v>40</v>
      </c>
      <c r="I323" s="4" t="s">
        <v>834</v>
      </c>
      <c r="J323" s="4" t="s">
        <v>835</v>
      </c>
      <c r="K323" s="4" t="s">
        <v>43</v>
      </c>
      <c r="L323" s="4" t="s">
        <v>440</v>
      </c>
      <c r="M323" s="4" t="s">
        <v>441</v>
      </c>
      <c r="N323" s="4" t="s">
        <v>79</v>
      </c>
      <c r="O323" s="10">
        <f>MSF_Pivot_DOCS[[#This Row],[RRP]]/2</f>
        <v>25</v>
      </c>
      <c r="P323" s="5">
        <v>50</v>
      </c>
      <c r="Q323" s="4" t="s">
        <v>838</v>
      </c>
      <c r="R323" s="4">
        <v>147</v>
      </c>
      <c r="S323" s="4"/>
      <c r="T323" s="4"/>
      <c r="U323" s="4"/>
      <c r="V323" s="4"/>
      <c r="W323" s="4"/>
      <c r="X323" s="6">
        <v>30</v>
      </c>
      <c r="Y323" s="4">
        <v>44</v>
      </c>
      <c r="Z323" s="4">
        <v>39</v>
      </c>
      <c r="AA323" s="4">
        <v>34</v>
      </c>
      <c r="AB323" s="4"/>
      <c r="AC323" s="4"/>
      <c r="AD323" s="4"/>
      <c r="AE323" s="4"/>
      <c r="AF323" s="4"/>
      <c r="AG323" s="4"/>
      <c r="AH323" s="4"/>
      <c r="AI323" s="4"/>
      <c r="AJ323" s="4"/>
    </row>
    <row r="324" spans="1:36" ht="80.099999999999994" customHeight="1">
      <c r="A324" s="9" t="str">
        <f t="shared" si="5"/>
        <v>Link to Image</v>
      </c>
      <c r="B324" s="4" t="s">
        <v>751</v>
      </c>
      <c r="C324" s="4" t="e" vm="313">
        <v>#VALUE!</v>
      </c>
      <c r="D324" s="4" t="s">
        <v>36</v>
      </c>
      <c r="E324" s="4" t="s">
        <v>37</v>
      </c>
      <c r="F324" s="4" t="s">
        <v>827</v>
      </c>
      <c r="G324" s="4" t="s">
        <v>372</v>
      </c>
      <c r="H324" s="4" t="s">
        <v>40</v>
      </c>
      <c r="I324" s="4" t="s">
        <v>834</v>
      </c>
      <c r="J324" s="4" t="s">
        <v>835</v>
      </c>
      <c r="K324" s="4" t="s">
        <v>43</v>
      </c>
      <c r="L324" s="4" t="s">
        <v>175</v>
      </c>
      <c r="M324" s="4" t="s">
        <v>176</v>
      </c>
      <c r="N324" s="4" t="s">
        <v>79</v>
      </c>
      <c r="O324" s="10">
        <f>MSF_Pivot_DOCS[[#This Row],[RRP]]/2</f>
        <v>25</v>
      </c>
      <c r="P324" s="5">
        <v>50</v>
      </c>
      <c r="Q324" s="4" t="s">
        <v>839</v>
      </c>
      <c r="R324" s="4">
        <v>114</v>
      </c>
      <c r="S324" s="4"/>
      <c r="T324" s="4"/>
      <c r="U324" s="4"/>
      <c r="V324" s="4"/>
      <c r="W324" s="4"/>
      <c r="X324" s="6">
        <v>28</v>
      </c>
      <c r="Y324" s="4">
        <v>31</v>
      </c>
      <c r="Z324" s="4">
        <v>25</v>
      </c>
      <c r="AA324" s="4">
        <v>30</v>
      </c>
      <c r="AB324" s="4"/>
      <c r="AC324" s="4"/>
      <c r="AD324" s="4"/>
      <c r="AE324" s="4"/>
      <c r="AF324" s="4"/>
      <c r="AG324" s="4"/>
      <c r="AH324" s="4"/>
      <c r="AI324" s="4"/>
      <c r="AJ324" s="4"/>
    </row>
    <row r="325" spans="1:36" ht="80.099999999999994" customHeight="1">
      <c r="A325" s="9" t="str">
        <f t="shared" si="5"/>
        <v>Link to Image</v>
      </c>
      <c r="B325" s="4" t="s">
        <v>751</v>
      </c>
      <c r="C325" s="4" t="e" vm="314">
        <v>#VALUE!</v>
      </c>
      <c r="D325" s="4" t="s">
        <v>36</v>
      </c>
      <c r="E325" s="4" t="s">
        <v>37</v>
      </c>
      <c r="F325" s="4" t="s">
        <v>827</v>
      </c>
      <c r="G325" s="4" t="s">
        <v>372</v>
      </c>
      <c r="H325" s="4" t="s">
        <v>40</v>
      </c>
      <c r="I325" s="4" t="s">
        <v>834</v>
      </c>
      <c r="J325" s="4" t="s">
        <v>835</v>
      </c>
      <c r="K325" s="4" t="s">
        <v>43</v>
      </c>
      <c r="L325" s="4" t="s">
        <v>94</v>
      </c>
      <c r="M325" s="4" t="s">
        <v>95</v>
      </c>
      <c r="N325" s="4" t="s">
        <v>79</v>
      </c>
      <c r="O325" s="10">
        <f>MSF_Pivot_DOCS[[#This Row],[RRP]]/2</f>
        <v>25</v>
      </c>
      <c r="P325" s="5">
        <v>50</v>
      </c>
      <c r="Q325" s="4" t="s">
        <v>840</v>
      </c>
      <c r="R325" s="4">
        <v>576</v>
      </c>
      <c r="S325" s="4"/>
      <c r="T325" s="4"/>
      <c r="U325" s="4"/>
      <c r="V325" s="4"/>
      <c r="W325" s="4"/>
      <c r="X325" s="6">
        <v>132</v>
      </c>
      <c r="Y325" s="4">
        <v>176</v>
      </c>
      <c r="Z325" s="4">
        <v>150</v>
      </c>
      <c r="AA325" s="4">
        <v>118</v>
      </c>
      <c r="AB325" s="4"/>
      <c r="AC325" s="4"/>
      <c r="AD325" s="4"/>
      <c r="AE325" s="4"/>
      <c r="AF325" s="4"/>
      <c r="AG325" s="4"/>
      <c r="AH325" s="4"/>
      <c r="AI325" s="4"/>
      <c r="AJ325" s="4"/>
    </row>
    <row r="326" spans="1:36" ht="80.099999999999994" customHeight="1">
      <c r="A326" s="9" t="str">
        <f t="shared" si="5"/>
        <v>Link to Image</v>
      </c>
      <c r="B326" s="4" t="s">
        <v>751</v>
      </c>
      <c r="C326" s="4" t="e" vm="315">
        <v>#VALUE!</v>
      </c>
      <c r="D326" s="4" t="s">
        <v>36</v>
      </c>
      <c r="E326" s="4" t="s">
        <v>37</v>
      </c>
      <c r="F326" s="4" t="s">
        <v>827</v>
      </c>
      <c r="G326" s="4" t="s">
        <v>51</v>
      </c>
      <c r="H326" s="4" t="s">
        <v>40</v>
      </c>
      <c r="I326" s="4" t="s">
        <v>841</v>
      </c>
      <c r="J326" s="4" t="s">
        <v>842</v>
      </c>
      <c r="K326" s="4" t="s">
        <v>43</v>
      </c>
      <c r="L326" s="4" t="s">
        <v>44</v>
      </c>
      <c r="M326" s="4" t="s">
        <v>45</v>
      </c>
      <c r="N326" s="4" t="s">
        <v>56</v>
      </c>
      <c r="O326" s="10">
        <f>MSF_Pivot_DOCS[[#This Row],[RRP]]/2</f>
        <v>20</v>
      </c>
      <c r="P326" s="5">
        <v>40</v>
      </c>
      <c r="Q326" s="4" t="s">
        <v>843</v>
      </c>
      <c r="R326" s="4">
        <v>62</v>
      </c>
      <c r="S326" s="4"/>
      <c r="T326" s="4"/>
      <c r="U326" s="4"/>
      <c r="V326" s="4"/>
      <c r="W326" s="4"/>
      <c r="X326" s="6">
        <v>11</v>
      </c>
      <c r="Y326" s="4">
        <v>21</v>
      </c>
      <c r="Z326" s="4">
        <v>18</v>
      </c>
      <c r="AA326" s="4">
        <v>12</v>
      </c>
      <c r="AB326" s="4"/>
      <c r="AC326" s="4"/>
      <c r="AD326" s="4"/>
      <c r="AE326" s="4"/>
      <c r="AF326" s="4"/>
      <c r="AG326" s="4"/>
      <c r="AH326" s="4"/>
      <c r="AI326" s="4"/>
      <c r="AJ326" s="4"/>
    </row>
    <row r="327" spans="1:36" ht="80.099999999999994" customHeight="1">
      <c r="A327" s="9" t="str">
        <f t="shared" si="5"/>
        <v>Link to Image</v>
      </c>
      <c r="B327" s="4" t="s">
        <v>751</v>
      </c>
      <c r="C327" s="4" t="e" vm="316">
        <v>#VALUE!</v>
      </c>
      <c r="D327" s="4" t="s">
        <v>36</v>
      </c>
      <c r="E327" s="4" t="s">
        <v>37</v>
      </c>
      <c r="F327" s="4" t="s">
        <v>827</v>
      </c>
      <c r="G327" s="4" t="s">
        <v>51</v>
      </c>
      <c r="H327" s="4" t="s">
        <v>40</v>
      </c>
      <c r="I327" s="4" t="s">
        <v>841</v>
      </c>
      <c r="J327" s="4" t="s">
        <v>842</v>
      </c>
      <c r="K327" s="4" t="s">
        <v>43</v>
      </c>
      <c r="L327" s="4" t="s">
        <v>760</v>
      </c>
      <c r="M327" s="4" t="s">
        <v>761</v>
      </c>
      <c r="N327" s="4" t="s">
        <v>56</v>
      </c>
      <c r="O327" s="10">
        <f>MSF_Pivot_DOCS[[#This Row],[RRP]]/2</f>
        <v>20</v>
      </c>
      <c r="P327" s="5">
        <v>40</v>
      </c>
      <c r="Q327" s="4" t="s">
        <v>844</v>
      </c>
      <c r="R327" s="4">
        <v>64</v>
      </c>
      <c r="S327" s="4"/>
      <c r="T327" s="4"/>
      <c r="U327" s="4"/>
      <c r="V327" s="4"/>
      <c r="W327" s="4"/>
      <c r="X327" s="6">
        <v>17</v>
      </c>
      <c r="Y327" s="4">
        <v>20</v>
      </c>
      <c r="Z327" s="4">
        <v>14</v>
      </c>
      <c r="AA327" s="4">
        <v>13</v>
      </c>
      <c r="AB327" s="4"/>
      <c r="AC327" s="4"/>
      <c r="AD327" s="4"/>
      <c r="AE327" s="4"/>
      <c r="AF327" s="4"/>
      <c r="AG327" s="4"/>
      <c r="AH327" s="4"/>
      <c r="AI327" s="4"/>
      <c r="AJ327" s="4"/>
    </row>
    <row r="328" spans="1:36" ht="80.099999999999994" customHeight="1">
      <c r="A328" s="9" t="str">
        <f t="shared" si="5"/>
        <v>Link to Image</v>
      </c>
      <c r="B328" s="4" t="s">
        <v>751</v>
      </c>
      <c r="C328" s="4" t="e" vm="317">
        <v>#VALUE!</v>
      </c>
      <c r="D328" s="4" t="s">
        <v>36</v>
      </c>
      <c r="E328" s="4" t="s">
        <v>37</v>
      </c>
      <c r="F328" s="4" t="s">
        <v>827</v>
      </c>
      <c r="G328" s="4" t="s">
        <v>51</v>
      </c>
      <c r="H328" s="4" t="s">
        <v>40</v>
      </c>
      <c r="I328" s="4" t="s">
        <v>841</v>
      </c>
      <c r="J328" s="4" t="s">
        <v>842</v>
      </c>
      <c r="K328" s="4" t="s">
        <v>43</v>
      </c>
      <c r="L328" s="4" t="s">
        <v>88</v>
      </c>
      <c r="M328" s="4" t="s">
        <v>89</v>
      </c>
      <c r="N328" s="4" t="s">
        <v>56</v>
      </c>
      <c r="O328" s="10">
        <f>MSF_Pivot_DOCS[[#This Row],[RRP]]/2</f>
        <v>20</v>
      </c>
      <c r="P328" s="5">
        <v>40</v>
      </c>
      <c r="Q328" s="4" t="s">
        <v>845</v>
      </c>
      <c r="R328" s="4">
        <v>483</v>
      </c>
      <c r="S328" s="4"/>
      <c r="T328" s="4"/>
      <c r="U328" s="4"/>
      <c r="V328" s="4"/>
      <c r="W328" s="4"/>
      <c r="X328" s="6">
        <v>97</v>
      </c>
      <c r="Y328" s="4">
        <v>148</v>
      </c>
      <c r="Z328" s="4">
        <v>150</v>
      </c>
      <c r="AA328" s="4">
        <v>88</v>
      </c>
      <c r="AB328" s="4"/>
      <c r="AC328" s="4"/>
      <c r="AD328" s="4"/>
      <c r="AE328" s="4"/>
      <c r="AF328" s="4"/>
      <c r="AG328" s="4"/>
      <c r="AH328" s="4"/>
      <c r="AI328" s="4"/>
      <c r="AJ328" s="4"/>
    </row>
    <row r="329" spans="1:36" ht="80.099999999999994" customHeight="1">
      <c r="A329" s="9" t="str">
        <f t="shared" si="5"/>
        <v>Link to Image</v>
      </c>
      <c r="B329" s="4" t="s">
        <v>751</v>
      </c>
      <c r="C329" s="4" t="e" vm="318">
        <v>#VALUE!</v>
      </c>
      <c r="D329" s="4" t="s">
        <v>36</v>
      </c>
      <c r="E329" s="4" t="s">
        <v>37</v>
      </c>
      <c r="F329" s="4" t="s">
        <v>827</v>
      </c>
      <c r="G329" s="4" t="s">
        <v>51</v>
      </c>
      <c r="H329" s="4" t="s">
        <v>40</v>
      </c>
      <c r="I329" s="4" t="s">
        <v>841</v>
      </c>
      <c r="J329" s="4" t="s">
        <v>842</v>
      </c>
      <c r="K329" s="4" t="s">
        <v>43</v>
      </c>
      <c r="L329" s="4" t="s">
        <v>175</v>
      </c>
      <c r="M329" s="4" t="s">
        <v>176</v>
      </c>
      <c r="N329" s="4" t="s">
        <v>56</v>
      </c>
      <c r="O329" s="10">
        <f>MSF_Pivot_DOCS[[#This Row],[RRP]]/2</f>
        <v>20</v>
      </c>
      <c r="P329" s="5">
        <v>40</v>
      </c>
      <c r="Q329" s="4" t="s">
        <v>846</v>
      </c>
      <c r="R329" s="4">
        <v>24</v>
      </c>
      <c r="S329" s="4"/>
      <c r="T329" s="4"/>
      <c r="U329" s="4"/>
      <c r="V329" s="4"/>
      <c r="W329" s="4"/>
      <c r="X329" s="6">
        <v>4</v>
      </c>
      <c r="Y329" s="4">
        <v>5</v>
      </c>
      <c r="Z329" s="4">
        <v>8</v>
      </c>
      <c r="AA329" s="4">
        <v>7</v>
      </c>
      <c r="AB329" s="4"/>
      <c r="AC329" s="4"/>
      <c r="AD329" s="4"/>
      <c r="AE329" s="4"/>
      <c r="AF329" s="4"/>
      <c r="AG329" s="4"/>
      <c r="AH329" s="4"/>
      <c r="AI329" s="4"/>
      <c r="AJ329" s="4"/>
    </row>
    <row r="330" spans="1:36" ht="80.099999999999994" customHeight="1">
      <c r="A330" s="9" t="str">
        <f t="shared" si="5"/>
        <v>Link to Image</v>
      </c>
      <c r="B330" s="4" t="s">
        <v>751</v>
      </c>
      <c r="C330" s="4" t="e" vm="319">
        <v>#VALUE!</v>
      </c>
      <c r="D330" s="4" t="s">
        <v>36</v>
      </c>
      <c r="E330" s="4" t="s">
        <v>37</v>
      </c>
      <c r="F330" s="4" t="s">
        <v>827</v>
      </c>
      <c r="G330" s="4" t="s">
        <v>51</v>
      </c>
      <c r="H330" s="4" t="s">
        <v>40</v>
      </c>
      <c r="I330" s="4" t="s">
        <v>841</v>
      </c>
      <c r="J330" s="4" t="s">
        <v>842</v>
      </c>
      <c r="K330" s="4" t="s">
        <v>43</v>
      </c>
      <c r="L330" s="4" t="s">
        <v>94</v>
      </c>
      <c r="M330" s="4" t="s">
        <v>95</v>
      </c>
      <c r="N330" s="4" t="s">
        <v>56</v>
      </c>
      <c r="O330" s="10">
        <f>MSF_Pivot_DOCS[[#This Row],[RRP]]/2</f>
        <v>20</v>
      </c>
      <c r="P330" s="5">
        <v>40</v>
      </c>
      <c r="Q330" s="4" t="s">
        <v>847</v>
      </c>
      <c r="R330" s="4">
        <v>339</v>
      </c>
      <c r="S330" s="4"/>
      <c r="T330" s="4"/>
      <c r="U330" s="4"/>
      <c r="V330" s="4"/>
      <c r="W330" s="4"/>
      <c r="X330" s="6">
        <v>71</v>
      </c>
      <c r="Y330" s="4">
        <v>109</v>
      </c>
      <c r="Z330" s="4">
        <v>93</v>
      </c>
      <c r="AA330" s="4">
        <v>66</v>
      </c>
      <c r="AB330" s="4"/>
      <c r="AC330" s="4"/>
      <c r="AD330" s="4"/>
      <c r="AE330" s="4"/>
      <c r="AF330" s="4"/>
      <c r="AG330" s="4"/>
      <c r="AH330" s="4"/>
      <c r="AI330" s="4"/>
      <c r="AJ330" s="4"/>
    </row>
    <row r="331" spans="1:36" ht="80.099999999999994" customHeight="1">
      <c r="A331" s="9" t="str">
        <f t="shared" si="5"/>
        <v>Link to Image</v>
      </c>
      <c r="B331" s="4" t="s">
        <v>751</v>
      </c>
      <c r="C331" s="4" t="e" vm="320">
        <v>#VALUE!</v>
      </c>
      <c r="D331" s="4" t="s">
        <v>36</v>
      </c>
      <c r="E331" s="4" t="s">
        <v>37</v>
      </c>
      <c r="F331" s="4" t="s">
        <v>827</v>
      </c>
      <c r="G331" s="4" t="s">
        <v>61</v>
      </c>
      <c r="H331" s="4" t="s">
        <v>40</v>
      </c>
      <c r="I331" s="4" t="s">
        <v>848</v>
      </c>
      <c r="J331" s="4" t="s">
        <v>849</v>
      </c>
      <c r="K331" s="4" t="s">
        <v>64</v>
      </c>
      <c r="L331" s="4" t="s">
        <v>84</v>
      </c>
      <c r="M331" s="4" t="s">
        <v>85</v>
      </c>
      <c r="N331" s="4" t="s">
        <v>65</v>
      </c>
      <c r="O331" s="10">
        <f>MSF_Pivot_DOCS[[#This Row],[RRP]]/2</f>
        <v>10</v>
      </c>
      <c r="P331" s="5">
        <v>20</v>
      </c>
      <c r="Q331" s="4" t="s">
        <v>850</v>
      </c>
      <c r="R331" s="4">
        <v>116</v>
      </c>
      <c r="S331" s="4"/>
      <c r="T331" s="4"/>
      <c r="U331" s="4"/>
      <c r="V331" s="4"/>
      <c r="W331" s="4"/>
      <c r="X331" s="6">
        <v>40</v>
      </c>
      <c r="Y331" s="4">
        <v>38</v>
      </c>
      <c r="Z331" s="4">
        <v>23</v>
      </c>
      <c r="AA331" s="4">
        <v>15</v>
      </c>
      <c r="AB331" s="4"/>
      <c r="AC331" s="4"/>
      <c r="AD331" s="4"/>
      <c r="AE331" s="4"/>
      <c r="AF331" s="4"/>
      <c r="AG331" s="4"/>
      <c r="AH331" s="4"/>
      <c r="AI331" s="4"/>
      <c r="AJ331" s="4"/>
    </row>
    <row r="332" spans="1:36" ht="80.099999999999994" customHeight="1">
      <c r="A332" s="9" t="str">
        <f t="shared" si="5"/>
        <v>Link to Image</v>
      </c>
      <c r="B332" s="4" t="s">
        <v>751</v>
      </c>
      <c r="C332" s="4" t="e" vm="321">
        <v>#VALUE!</v>
      </c>
      <c r="D332" s="4" t="s">
        <v>36</v>
      </c>
      <c r="E332" s="4" t="s">
        <v>37</v>
      </c>
      <c r="F332" s="4" t="s">
        <v>827</v>
      </c>
      <c r="G332" s="4" t="s">
        <v>61</v>
      </c>
      <c r="H332" s="4" t="s">
        <v>40</v>
      </c>
      <c r="I332" s="4" t="s">
        <v>848</v>
      </c>
      <c r="J332" s="4" t="s">
        <v>849</v>
      </c>
      <c r="K332" s="4" t="s">
        <v>64</v>
      </c>
      <c r="L332" s="4" t="s">
        <v>760</v>
      </c>
      <c r="M332" s="4" t="s">
        <v>761</v>
      </c>
      <c r="N332" s="4" t="s">
        <v>65</v>
      </c>
      <c r="O332" s="10">
        <f>MSF_Pivot_DOCS[[#This Row],[RRP]]/2</f>
        <v>10</v>
      </c>
      <c r="P332" s="5">
        <v>20</v>
      </c>
      <c r="Q332" s="4" t="s">
        <v>851</v>
      </c>
      <c r="R332" s="4">
        <v>23</v>
      </c>
      <c r="S332" s="4"/>
      <c r="T332" s="4"/>
      <c r="U332" s="4"/>
      <c r="V332" s="4"/>
      <c r="W332" s="4"/>
      <c r="X332" s="6">
        <v>8</v>
      </c>
      <c r="Y332" s="4">
        <v>13</v>
      </c>
      <c r="Z332" s="4">
        <v>2</v>
      </c>
      <c r="AA332" s="4"/>
      <c r="AB332" s="4"/>
      <c r="AC332" s="4"/>
      <c r="AD332" s="4"/>
      <c r="AE332" s="4"/>
      <c r="AF332" s="4"/>
      <c r="AG332" s="4"/>
      <c r="AH332" s="4"/>
      <c r="AI332" s="4"/>
      <c r="AJ332" s="4"/>
    </row>
    <row r="333" spans="1:36" ht="80.099999999999994" customHeight="1">
      <c r="A333" s="9" t="str">
        <f t="shared" si="5"/>
        <v>Link to Image</v>
      </c>
      <c r="B333" s="4" t="s">
        <v>751</v>
      </c>
      <c r="C333" s="4" t="e" vm="322">
        <v>#VALUE!</v>
      </c>
      <c r="D333" s="4" t="s">
        <v>36</v>
      </c>
      <c r="E333" s="4" t="s">
        <v>37</v>
      </c>
      <c r="F333" s="4" t="s">
        <v>827</v>
      </c>
      <c r="G333" s="4" t="s">
        <v>61</v>
      </c>
      <c r="H333" s="4" t="s">
        <v>40</v>
      </c>
      <c r="I333" s="4" t="s">
        <v>848</v>
      </c>
      <c r="J333" s="4" t="s">
        <v>849</v>
      </c>
      <c r="K333" s="4" t="s">
        <v>64</v>
      </c>
      <c r="L333" s="4" t="s">
        <v>54</v>
      </c>
      <c r="M333" s="4" t="s">
        <v>55</v>
      </c>
      <c r="N333" s="4" t="s">
        <v>65</v>
      </c>
      <c r="O333" s="10">
        <f>MSF_Pivot_DOCS[[#This Row],[RRP]]/2</f>
        <v>10</v>
      </c>
      <c r="P333" s="5">
        <v>20</v>
      </c>
      <c r="Q333" s="4" t="s">
        <v>852</v>
      </c>
      <c r="R333" s="4">
        <v>140</v>
      </c>
      <c r="S333" s="4"/>
      <c r="T333" s="4"/>
      <c r="U333" s="4"/>
      <c r="V333" s="4"/>
      <c r="W333" s="4"/>
      <c r="X333" s="6">
        <v>31</v>
      </c>
      <c r="Y333" s="4">
        <v>47</v>
      </c>
      <c r="Z333" s="4">
        <v>36</v>
      </c>
      <c r="AA333" s="4">
        <v>26</v>
      </c>
      <c r="AB333" s="4"/>
      <c r="AC333" s="4"/>
      <c r="AD333" s="4"/>
      <c r="AE333" s="4"/>
      <c r="AF333" s="4"/>
      <c r="AG333" s="4"/>
      <c r="AH333" s="4"/>
      <c r="AI333" s="4"/>
      <c r="AJ333" s="4"/>
    </row>
    <row r="334" spans="1:36" ht="80.099999999999994" customHeight="1">
      <c r="A334" s="9" t="str">
        <f t="shared" si="5"/>
        <v>Link to Image</v>
      </c>
      <c r="B334" s="4" t="s">
        <v>751</v>
      </c>
      <c r="C334" s="4" t="e" vm="323">
        <v>#VALUE!</v>
      </c>
      <c r="D334" s="4" t="s">
        <v>36</v>
      </c>
      <c r="E334" s="4" t="s">
        <v>37</v>
      </c>
      <c r="F334" s="4" t="s">
        <v>827</v>
      </c>
      <c r="G334" s="4" t="s">
        <v>61</v>
      </c>
      <c r="H334" s="4" t="s">
        <v>40</v>
      </c>
      <c r="I334" s="4" t="s">
        <v>848</v>
      </c>
      <c r="J334" s="4" t="s">
        <v>849</v>
      </c>
      <c r="K334" s="4" t="s">
        <v>64</v>
      </c>
      <c r="L334" s="4" t="s">
        <v>88</v>
      </c>
      <c r="M334" s="4" t="s">
        <v>89</v>
      </c>
      <c r="N334" s="4" t="s">
        <v>65</v>
      </c>
      <c r="O334" s="10">
        <f>MSF_Pivot_DOCS[[#This Row],[RRP]]/2</f>
        <v>10</v>
      </c>
      <c r="P334" s="5">
        <v>20</v>
      </c>
      <c r="Q334" s="4" t="s">
        <v>853</v>
      </c>
      <c r="R334" s="4">
        <v>24</v>
      </c>
      <c r="S334" s="4"/>
      <c r="T334" s="4"/>
      <c r="U334" s="4"/>
      <c r="V334" s="4"/>
      <c r="W334" s="4"/>
      <c r="X334" s="6">
        <v>15</v>
      </c>
      <c r="Y334" s="4">
        <v>2</v>
      </c>
      <c r="Z334" s="4">
        <v>3</v>
      </c>
      <c r="AA334" s="4">
        <v>4</v>
      </c>
      <c r="AB334" s="4"/>
      <c r="AC334" s="4"/>
      <c r="AD334" s="4"/>
      <c r="AE334" s="4"/>
      <c r="AF334" s="4"/>
      <c r="AG334" s="4"/>
      <c r="AH334" s="4"/>
      <c r="AI334" s="4"/>
      <c r="AJ334" s="4"/>
    </row>
    <row r="335" spans="1:36" ht="80.099999999999994" customHeight="1">
      <c r="A335" s="9" t="str">
        <f t="shared" si="5"/>
        <v>Link to Image</v>
      </c>
      <c r="B335" s="4" t="s">
        <v>751</v>
      </c>
      <c r="C335" s="4" t="e" vm="324">
        <v>#VALUE!</v>
      </c>
      <c r="D335" s="4" t="s">
        <v>36</v>
      </c>
      <c r="E335" s="4" t="s">
        <v>37</v>
      </c>
      <c r="F335" s="4" t="s">
        <v>827</v>
      </c>
      <c r="G335" s="4" t="s">
        <v>61</v>
      </c>
      <c r="H335" s="4" t="s">
        <v>40</v>
      </c>
      <c r="I335" s="4" t="s">
        <v>848</v>
      </c>
      <c r="J335" s="4" t="s">
        <v>849</v>
      </c>
      <c r="K335" s="4" t="s">
        <v>64</v>
      </c>
      <c r="L335" s="4" t="s">
        <v>58</v>
      </c>
      <c r="M335" s="4" t="s">
        <v>59</v>
      </c>
      <c r="N335" s="4" t="s">
        <v>65</v>
      </c>
      <c r="O335" s="10">
        <f>MSF_Pivot_DOCS[[#This Row],[RRP]]/2</f>
        <v>10</v>
      </c>
      <c r="P335" s="5">
        <v>20</v>
      </c>
      <c r="Q335" s="4" t="s">
        <v>854</v>
      </c>
      <c r="R335" s="4">
        <v>102</v>
      </c>
      <c r="S335" s="4"/>
      <c r="T335" s="4"/>
      <c r="U335" s="4"/>
      <c r="V335" s="4"/>
      <c r="W335" s="4"/>
      <c r="X335" s="6">
        <v>28</v>
      </c>
      <c r="Y335" s="4">
        <v>32</v>
      </c>
      <c r="Z335" s="4">
        <v>24</v>
      </c>
      <c r="AA335" s="4">
        <v>18</v>
      </c>
      <c r="AB335" s="4"/>
      <c r="AC335" s="4"/>
      <c r="AD335" s="4"/>
      <c r="AE335" s="4"/>
      <c r="AF335" s="4"/>
      <c r="AG335" s="4"/>
      <c r="AH335" s="4"/>
      <c r="AI335" s="4"/>
      <c r="AJ335" s="4"/>
    </row>
    <row r="336" spans="1:36" ht="80.099999999999994" customHeight="1">
      <c r="A336" s="9" t="str">
        <f t="shared" si="5"/>
        <v>Link to Image</v>
      </c>
      <c r="B336" s="4" t="s">
        <v>751</v>
      </c>
      <c r="C336" s="4" t="e" vm="325">
        <v>#VALUE!</v>
      </c>
      <c r="D336" s="4" t="s">
        <v>36</v>
      </c>
      <c r="E336" s="4" t="s">
        <v>37</v>
      </c>
      <c r="F336" s="4" t="s">
        <v>827</v>
      </c>
      <c r="G336" s="4" t="s">
        <v>61</v>
      </c>
      <c r="H336" s="4" t="s">
        <v>40</v>
      </c>
      <c r="I336" s="4" t="s">
        <v>848</v>
      </c>
      <c r="J336" s="4" t="s">
        <v>849</v>
      </c>
      <c r="K336" s="4" t="s">
        <v>64</v>
      </c>
      <c r="L336" s="4" t="s">
        <v>68</v>
      </c>
      <c r="M336" s="4" t="s">
        <v>69</v>
      </c>
      <c r="N336" s="4" t="s">
        <v>65</v>
      </c>
      <c r="O336" s="10">
        <f>MSF_Pivot_DOCS[[#This Row],[RRP]]/2</f>
        <v>10</v>
      </c>
      <c r="P336" s="5">
        <v>20</v>
      </c>
      <c r="Q336" s="4" t="s">
        <v>855</v>
      </c>
      <c r="R336" s="4">
        <v>8</v>
      </c>
      <c r="S336" s="4"/>
      <c r="T336" s="4"/>
      <c r="U336" s="4"/>
      <c r="V336" s="4"/>
      <c r="W336" s="4"/>
      <c r="X336" s="6">
        <v>5</v>
      </c>
      <c r="Y336" s="4">
        <v>3</v>
      </c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</row>
    <row r="337" spans="1:36" ht="80.099999999999994" customHeight="1">
      <c r="A337" s="9" t="str">
        <f t="shared" si="5"/>
        <v>Link to Image</v>
      </c>
      <c r="B337" s="4" t="s">
        <v>751</v>
      </c>
      <c r="C337" s="4" t="e" vm="326">
        <v>#VALUE!</v>
      </c>
      <c r="D337" s="4" t="s">
        <v>36</v>
      </c>
      <c r="E337" s="4" t="s">
        <v>37</v>
      </c>
      <c r="F337" s="4" t="s">
        <v>827</v>
      </c>
      <c r="G337" s="4" t="s">
        <v>61</v>
      </c>
      <c r="H337" s="4" t="s">
        <v>40</v>
      </c>
      <c r="I337" s="4" t="s">
        <v>848</v>
      </c>
      <c r="J337" s="4" t="s">
        <v>849</v>
      </c>
      <c r="K337" s="4" t="s">
        <v>64</v>
      </c>
      <c r="L337" s="4" t="s">
        <v>440</v>
      </c>
      <c r="M337" s="4" t="s">
        <v>441</v>
      </c>
      <c r="N337" s="4" t="s">
        <v>65</v>
      </c>
      <c r="O337" s="10">
        <f>MSF_Pivot_DOCS[[#This Row],[RRP]]/2</f>
        <v>10</v>
      </c>
      <c r="P337" s="5">
        <v>20</v>
      </c>
      <c r="Q337" s="4" t="s">
        <v>856</v>
      </c>
      <c r="R337" s="4">
        <v>64</v>
      </c>
      <c r="S337" s="4"/>
      <c r="T337" s="4"/>
      <c r="U337" s="4"/>
      <c r="V337" s="4"/>
      <c r="W337" s="4"/>
      <c r="X337" s="6">
        <v>16</v>
      </c>
      <c r="Y337" s="4">
        <v>24</v>
      </c>
      <c r="Z337" s="4">
        <v>20</v>
      </c>
      <c r="AA337" s="4">
        <v>4</v>
      </c>
      <c r="AB337" s="4"/>
      <c r="AC337" s="4"/>
      <c r="AD337" s="4"/>
      <c r="AE337" s="4"/>
      <c r="AF337" s="4"/>
      <c r="AG337" s="4"/>
      <c r="AH337" s="4"/>
      <c r="AI337" s="4"/>
      <c r="AJ337" s="4"/>
    </row>
    <row r="338" spans="1:36" ht="80.099999999999994" customHeight="1">
      <c r="A338" s="9" t="str">
        <f t="shared" si="5"/>
        <v>Link to Image</v>
      </c>
      <c r="B338" s="4" t="s">
        <v>751</v>
      </c>
      <c r="C338" s="4" t="e" vm="327">
        <v>#VALUE!</v>
      </c>
      <c r="D338" s="4" t="s">
        <v>36</v>
      </c>
      <c r="E338" s="4" t="s">
        <v>37</v>
      </c>
      <c r="F338" s="4" t="s">
        <v>827</v>
      </c>
      <c r="G338" s="4" t="s">
        <v>61</v>
      </c>
      <c r="H338" s="4" t="s">
        <v>40</v>
      </c>
      <c r="I338" s="4" t="s">
        <v>848</v>
      </c>
      <c r="J338" s="4" t="s">
        <v>849</v>
      </c>
      <c r="K338" s="4" t="s">
        <v>64</v>
      </c>
      <c r="L338" s="4" t="s">
        <v>94</v>
      </c>
      <c r="M338" s="4" t="s">
        <v>95</v>
      </c>
      <c r="N338" s="4" t="s">
        <v>65</v>
      </c>
      <c r="O338" s="10">
        <f>MSF_Pivot_DOCS[[#This Row],[RRP]]/2</f>
        <v>10</v>
      </c>
      <c r="P338" s="5">
        <v>20</v>
      </c>
      <c r="Q338" s="4" t="s">
        <v>857</v>
      </c>
      <c r="R338" s="4">
        <v>46</v>
      </c>
      <c r="S338" s="4"/>
      <c r="T338" s="4"/>
      <c r="U338" s="4"/>
      <c r="V338" s="4"/>
      <c r="W338" s="4"/>
      <c r="X338" s="6">
        <v>14</v>
      </c>
      <c r="Y338" s="4">
        <v>32</v>
      </c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</row>
    <row r="339" spans="1:36" ht="80.099999999999994" customHeight="1">
      <c r="A339" s="9" t="str">
        <f t="shared" si="5"/>
        <v>Link to Image</v>
      </c>
      <c r="B339" s="4" t="s">
        <v>751</v>
      </c>
      <c r="C339" s="4" t="e" vm="328">
        <v>#VALUE!</v>
      </c>
      <c r="D339" s="4" t="s">
        <v>36</v>
      </c>
      <c r="E339" s="4" t="s">
        <v>37</v>
      </c>
      <c r="F339" s="4" t="s">
        <v>827</v>
      </c>
      <c r="G339" s="4" t="s">
        <v>288</v>
      </c>
      <c r="H339" s="4" t="s">
        <v>111</v>
      </c>
      <c r="I339" s="4" t="s">
        <v>858</v>
      </c>
      <c r="J339" s="4" t="s">
        <v>859</v>
      </c>
      <c r="K339" s="4" t="s">
        <v>114</v>
      </c>
      <c r="L339" s="4" t="s">
        <v>88</v>
      </c>
      <c r="M339" s="4" t="s">
        <v>89</v>
      </c>
      <c r="N339" s="4" t="s">
        <v>291</v>
      </c>
      <c r="O339" s="10">
        <f>MSF_Pivot_DOCS[[#This Row],[RRP]]/2</f>
        <v>17.5</v>
      </c>
      <c r="P339" s="5">
        <v>35</v>
      </c>
      <c r="Q339" s="4" t="s">
        <v>860</v>
      </c>
      <c r="R339" s="4">
        <v>472</v>
      </c>
      <c r="S339" s="4">
        <v>472</v>
      </c>
      <c r="T339" s="4"/>
      <c r="U339" s="4"/>
      <c r="V339" s="4"/>
      <c r="W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</row>
    <row r="340" spans="1:36" ht="80.099999999999994" customHeight="1">
      <c r="A340" s="9" t="str">
        <f t="shared" si="5"/>
        <v>Link to Image</v>
      </c>
      <c r="B340" s="4" t="s">
        <v>751</v>
      </c>
      <c r="C340" s="4" t="e" vm="329">
        <v>#VALUE!</v>
      </c>
      <c r="D340" s="4" t="s">
        <v>36</v>
      </c>
      <c r="E340" s="4" t="s">
        <v>37</v>
      </c>
      <c r="F340" s="4" t="s">
        <v>827</v>
      </c>
      <c r="G340" s="4" t="s">
        <v>288</v>
      </c>
      <c r="H340" s="4" t="s">
        <v>111</v>
      </c>
      <c r="I340" s="4" t="s">
        <v>858</v>
      </c>
      <c r="J340" s="4" t="s">
        <v>859</v>
      </c>
      <c r="K340" s="4" t="s">
        <v>114</v>
      </c>
      <c r="L340" s="4" t="s">
        <v>94</v>
      </c>
      <c r="M340" s="4" t="s">
        <v>95</v>
      </c>
      <c r="N340" s="4" t="s">
        <v>291</v>
      </c>
      <c r="O340" s="10">
        <f>MSF_Pivot_DOCS[[#This Row],[RRP]]/2</f>
        <v>17.5</v>
      </c>
      <c r="P340" s="5">
        <v>35</v>
      </c>
      <c r="Q340" s="4" t="s">
        <v>861</v>
      </c>
      <c r="R340" s="4">
        <v>74</v>
      </c>
      <c r="S340" s="4">
        <v>74</v>
      </c>
      <c r="T340" s="4"/>
      <c r="U340" s="4"/>
      <c r="V340" s="4"/>
      <c r="W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</row>
    <row r="341" spans="1:36" ht="80.099999999999994" customHeight="1">
      <c r="A341" s="9" t="str">
        <f t="shared" si="5"/>
        <v>Link to Image</v>
      </c>
      <c r="B341" s="4" t="s">
        <v>751</v>
      </c>
      <c r="C341" s="4" t="e" vm="330">
        <v>#VALUE!</v>
      </c>
      <c r="D341" s="4" t="s">
        <v>36</v>
      </c>
      <c r="E341" s="4" t="s">
        <v>118</v>
      </c>
      <c r="F341" s="4" t="s">
        <v>109</v>
      </c>
      <c r="G341" s="4" t="s">
        <v>785</v>
      </c>
      <c r="H341" s="4" t="s">
        <v>786</v>
      </c>
      <c r="I341" s="4" t="s">
        <v>862</v>
      </c>
      <c r="J341" s="4" t="s">
        <v>863</v>
      </c>
      <c r="K341" s="4" t="s">
        <v>864</v>
      </c>
      <c r="L341" s="4" t="s">
        <v>356</v>
      </c>
      <c r="M341" s="4" t="s">
        <v>357</v>
      </c>
      <c r="N341" s="4" t="s">
        <v>790</v>
      </c>
      <c r="O341" s="10">
        <f>MSF_Pivot_DOCS[[#This Row],[RRP]]/2</f>
        <v>17.5</v>
      </c>
      <c r="P341" s="5">
        <v>35</v>
      </c>
      <c r="Q341" s="4" t="s">
        <v>865</v>
      </c>
      <c r="R341" s="4">
        <v>167</v>
      </c>
      <c r="S341" s="4">
        <v>167</v>
      </c>
      <c r="T341" s="4"/>
      <c r="U341" s="4"/>
      <c r="V341" s="4"/>
      <c r="W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</row>
    <row r="342" spans="1:36" ht="80.099999999999994" customHeight="1">
      <c r="A342" s="9" t="str">
        <f t="shared" si="5"/>
        <v>Link to Image</v>
      </c>
      <c r="B342" s="4" t="s">
        <v>751</v>
      </c>
      <c r="C342" s="4" t="e" vm="331">
        <v>#VALUE!</v>
      </c>
      <c r="D342" s="4" t="s">
        <v>36</v>
      </c>
      <c r="E342" s="4" t="s">
        <v>118</v>
      </c>
      <c r="F342" s="4" t="s">
        <v>109</v>
      </c>
      <c r="G342" s="4" t="s">
        <v>785</v>
      </c>
      <c r="H342" s="4" t="s">
        <v>786</v>
      </c>
      <c r="I342" s="4" t="s">
        <v>862</v>
      </c>
      <c r="J342" s="4" t="s">
        <v>863</v>
      </c>
      <c r="K342" s="4" t="s">
        <v>864</v>
      </c>
      <c r="L342" s="4" t="s">
        <v>94</v>
      </c>
      <c r="M342" s="4" t="s">
        <v>95</v>
      </c>
      <c r="N342" s="4" t="s">
        <v>790</v>
      </c>
      <c r="O342" s="10">
        <f>MSF_Pivot_DOCS[[#This Row],[RRP]]/2</f>
        <v>17.5</v>
      </c>
      <c r="P342" s="5">
        <v>35</v>
      </c>
      <c r="Q342" s="4" t="s">
        <v>866</v>
      </c>
      <c r="R342" s="4">
        <v>430</v>
      </c>
      <c r="S342" s="4">
        <v>430</v>
      </c>
      <c r="T342" s="4"/>
      <c r="U342" s="4"/>
      <c r="V342" s="4"/>
      <c r="W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</row>
    <row r="343" spans="1:36" ht="80.099999999999994" customHeight="1">
      <c r="A343" s="9" t="str">
        <f t="shared" si="5"/>
        <v>Link to Image</v>
      </c>
      <c r="B343" s="4" t="s">
        <v>751</v>
      </c>
      <c r="C343" s="4" t="e" vm="332">
        <v>#VALUE!</v>
      </c>
      <c r="D343" s="4" t="s">
        <v>36</v>
      </c>
      <c r="E343" s="4" t="s">
        <v>37</v>
      </c>
      <c r="F343" s="4" t="s">
        <v>109</v>
      </c>
      <c r="G343" s="4" t="s">
        <v>785</v>
      </c>
      <c r="H343" s="4" t="s">
        <v>786</v>
      </c>
      <c r="I343" s="4" t="s">
        <v>867</v>
      </c>
      <c r="J343" s="4" t="s">
        <v>868</v>
      </c>
      <c r="K343" s="4" t="s">
        <v>789</v>
      </c>
      <c r="L343" s="4" t="s">
        <v>356</v>
      </c>
      <c r="M343" s="4" t="s">
        <v>357</v>
      </c>
      <c r="N343" s="4" t="s">
        <v>790</v>
      </c>
      <c r="O343" s="10">
        <f>MSF_Pivot_DOCS[[#This Row],[RRP]]/2</f>
        <v>11.25</v>
      </c>
      <c r="P343" s="5">
        <v>22.5</v>
      </c>
      <c r="Q343" s="4" t="s">
        <v>869</v>
      </c>
      <c r="R343" s="4">
        <v>42</v>
      </c>
      <c r="S343" s="4">
        <v>42</v>
      </c>
      <c r="T343" s="4"/>
      <c r="U343" s="4"/>
      <c r="V343" s="4"/>
      <c r="W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</row>
    <row r="344" spans="1:36" ht="80.099999999999994" customHeight="1">
      <c r="A344" s="9" t="str">
        <f t="shared" si="5"/>
        <v>Link to Image</v>
      </c>
      <c r="B344" s="4" t="s">
        <v>751</v>
      </c>
      <c r="C344" s="4" t="e" vm="333">
        <v>#VALUE!</v>
      </c>
      <c r="D344" s="4" t="s">
        <v>36</v>
      </c>
      <c r="E344" s="4" t="s">
        <v>37</v>
      </c>
      <c r="F344" s="4" t="s">
        <v>109</v>
      </c>
      <c r="G344" s="4" t="s">
        <v>785</v>
      </c>
      <c r="H344" s="4" t="s">
        <v>786</v>
      </c>
      <c r="I344" s="4" t="s">
        <v>867</v>
      </c>
      <c r="J344" s="4" t="s">
        <v>868</v>
      </c>
      <c r="K344" s="4" t="s">
        <v>789</v>
      </c>
      <c r="L344" s="4" t="s">
        <v>94</v>
      </c>
      <c r="M344" s="4" t="s">
        <v>95</v>
      </c>
      <c r="N344" s="4" t="s">
        <v>790</v>
      </c>
      <c r="O344" s="10">
        <f>MSF_Pivot_DOCS[[#This Row],[RRP]]/2</f>
        <v>11.25</v>
      </c>
      <c r="P344" s="5">
        <v>22.5</v>
      </c>
      <c r="Q344" s="4" t="s">
        <v>870</v>
      </c>
      <c r="R344" s="4">
        <v>145</v>
      </c>
      <c r="S344" s="4">
        <v>145</v>
      </c>
      <c r="T344" s="4"/>
      <c r="U344" s="4"/>
      <c r="V344" s="4"/>
      <c r="W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</row>
    <row r="345" spans="1:36" ht="80.099999999999994" customHeight="1">
      <c r="A345" s="9" t="str">
        <f t="shared" si="5"/>
        <v>Link to Image</v>
      </c>
      <c r="B345" s="4" t="s">
        <v>751</v>
      </c>
      <c r="C345" s="4" t="e" vm="334">
        <v>#VALUE!</v>
      </c>
      <c r="D345" s="4" t="s">
        <v>36</v>
      </c>
      <c r="E345" s="4" t="s">
        <v>118</v>
      </c>
      <c r="F345" s="4" t="s">
        <v>109</v>
      </c>
      <c r="G345" s="4" t="s">
        <v>871</v>
      </c>
      <c r="H345" s="4" t="s">
        <v>786</v>
      </c>
      <c r="I345" s="4" t="s">
        <v>872</v>
      </c>
      <c r="J345" s="4" t="s">
        <v>873</v>
      </c>
      <c r="K345" s="4" t="s">
        <v>874</v>
      </c>
      <c r="L345" s="4" t="s">
        <v>875</v>
      </c>
      <c r="M345" s="4" t="s">
        <v>876</v>
      </c>
      <c r="N345" s="4" t="s">
        <v>877</v>
      </c>
      <c r="O345" s="10">
        <f>MSF_Pivot_DOCS[[#This Row],[RRP]]/2</f>
        <v>17.5</v>
      </c>
      <c r="P345" s="5">
        <v>35</v>
      </c>
      <c r="Q345" s="4" t="s">
        <v>878</v>
      </c>
      <c r="R345" s="4">
        <v>390</v>
      </c>
      <c r="S345" s="4">
        <v>390</v>
      </c>
      <c r="T345" s="4"/>
      <c r="U345" s="4"/>
      <c r="V345" s="4"/>
      <c r="W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</row>
    <row r="346" spans="1:36" ht="80.099999999999994" customHeight="1">
      <c r="A346" s="9" t="str">
        <f t="shared" si="5"/>
        <v>Link to Image</v>
      </c>
      <c r="B346" s="4" t="s">
        <v>751</v>
      </c>
      <c r="C346" s="4" t="e" vm="335">
        <v>#VALUE!</v>
      </c>
      <c r="D346" s="4" t="s">
        <v>36</v>
      </c>
      <c r="E346" s="4" t="s">
        <v>118</v>
      </c>
      <c r="F346" s="4" t="s">
        <v>109</v>
      </c>
      <c r="G346" s="4" t="s">
        <v>871</v>
      </c>
      <c r="H346" s="4" t="s">
        <v>786</v>
      </c>
      <c r="I346" s="4" t="s">
        <v>872</v>
      </c>
      <c r="J346" s="4" t="s">
        <v>873</v>
      </c>
      <c r="K346" s="4" t="s">
        <v>874</v>
      </c>
      <c r="L346" s="4" t="s">
        <v>88</v>
      </c>
      <c r="M346" s="4" t="s">
        <v>89</v>
      </c>
      <c r="N346" s="4" t="s">
        <v>877</v>
      </c>
      <c r="O346" s="10">
        <f>MSF_Pivot_DOCS[[#This Row],[RRP]]/2</f>
        <v>17.5</v>
      </c>
      <c r="P346" s="5">
        <v>35</v>
      </c>
      <c r="Q346" s="4" t="s">
        <v>879</v>
      </c>
      <c r="R346" s="4">
        <v>397</v>
      </c>
      <c r="S346" s="4">
        <v>397</v>
      </c>
      <c r="T346" s="4"/>
      <c r="U346" s="4"/>
      <c r="V346" s="4"/>
      <c r="W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</row>
    <row r="347" spans="1:36" ht="80.099999999999994" customHeight="1">
      <c r="A347" s="9" t="str">
        <f t="shared" si="5"/>
        <v>Link to Image</v>
      </c>
      <c r="B347" s="4" t="s">
        <v>751</v>
      </c>
      <c r="C347" s="4" t="e" vm="336">
        <v>#VALUE!</v>
      </c>
      <c r="D347" s="4" t="s">
        <v>36</v>
      </c>
      <c r="E347" s="4" t="s">
        <v>37</v>
      </c>
      <c r="F347" s="4" t="s">
        <v>109</v>
      </c>
      <c r="G347" s="4" t="s">
        <v>288</v>
      </c>
      <c r="H347" s="4" t="s">
        <v>111</v>
      </c>
      <c r="I347" s="4" t="s">
        <v>880</v>
      </c>
      <c r="J347" s="4" t="s">
        <v>881</v>
      </c>
      <c r="K347" s="4" t="s">
        <v>114</v>
      </c>
      <c r="L347" s="4" t="s">
        <v>760</v>
      </c>
      <c r="M347" s="4" t="s">
        <v>761</v>
      </c>
      <c r="N347" s="4" t="s">
        <v>291</v>
      </c>
      <c r="O347" s="10">
        <f>MSF_Pivot_DOCS[[#This Row],[RRP]]/2</f>
        <v>20</v>
      </c>
      <c r="P347" s="5">
        <v>40</v>
      </c>
      <c r="Q347" s="4" t="s">
        <v>882</v>
      </c>
      <c r="R347" s="4">
        <v>684</v>
      </c>
      <c r="S347" s="4">
        <v>684</v>
      </c>
      <c r="T347" s="4"/>
      <c r="U347" s="4"/>
      <c r="V347" s="4"/>
      <c r="W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</row>
    <row r="348" spans="1:36" ht="80.099999999999994" customHeight="1">
      <c r="A348" s="9" t="str">
        <f t="shared" si="5"/>
        <v>Link to Image</v>
      </c>
      <c r="B348" s="4" t="s">
        <v>751</v>
      </c>
      <c r="C348" s="4" t="e" vm="337">
        <v>#VALUE!</v>
      </c>
      <c r="D348" s="4" t="s">
        <v>36</v>
      </c>
      <c r="E348" s="4" t="s">
        <v>37</v>
      </c>
      <c r="F348" s="4" t="s">
        <v>109</v>
      </c>
      <c r="G348" s="4" t="s">
        <v>288</v>
      </c>
      <c r="H348" s="4" t="s">
        <v>111</v>
      </c>
      <c r="I348" s="4" t="s">
        <v>880</v>
      </c>
      <c r="J348" s="4" t="s">
        <v>881</v>
      </c>
      <c r="K348" s="4" t="s">
        <v>114</v>
      </c>
      <c r="L348" s="4" t="s">
        <v>94</v>
      </c>
      <c r="M348" s="4" t="s">
        <v>95</v>
      </c>
      <c r="N348" s="4" t="s">
        <v>291</v>
      </c>
      <c r="O348" s="10">
        <f>MSF_Pivot_DOCS[[#This Row],[RRP]]/2</f>
        <v>20</v>
      </c>
      <c r="P348" s="5">
        <v>40</v>
      </c>
      <c r="Q348" s="4" t="s">
        <v>883</v>
      </c>
      <c r="R348" s="4">
        <v>1417</v>
      </c>
      <c r="S348" s="4">
        <v>1417</v>
      </c>
      <c r="T348" s="4"/>
      <c r="U348" s="4"/>
      <c r="V348" s="4"/>
      <c r="W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</row>
    <row r="349" spans="1:36" ht="80.099999999999994" customHeight="1">
      <c r="A349" s="9" t="str">
        <f t="shared" si="5"/>
        <v>Link to Image</v>
      </c>
      <c r="B349" s="4" t="s">
        <v>751</v>
      </c>
      <c r="C349" s="4" t="e" vm="338">
        <v>#VALUE!</v>
      </c>
      <c r="D349" s="4" t="s">
        <v>36</v>
      </c>
      <c r="E349" s="4" t="s">
        <v>118</v>
      </c>
      <c r="F349" s="4" t="s">
        <v>109</v>
      </c>
      <c r="G349" s="4" t="s">
        <v>785</v>
      </c>
      <c r="H349" s="4" t="s">
        <v>786</v>
      </c>
      <c r="I349" s="4" t="s">
        <v>884</v>
      </c>
      <c r="J349" s="4" t="s">
        <v>885</v>
      </c>
      <c r="K349" s="4" t="s">
        <v>789</v>
      </c>
      <c r="L349" s="4" t="s">
        <v>44</v>
      </c>
      <c r="M349" s="4" t="s">
        <v>45</v>
      </c>
      <c r="N349" s="4" t="s">
        <v>790</v>
      </c>
      <c r="O349" s="10">
        <f>MSF_Pivot_DOCS[[#This Row],[RRP]]/2</f>
        <v>12.5</v>
      </c>
      <c r="P349" s="5">
        <v>25</v>
      </c>
      <c r="Q349" s="4" t="s">
        <v>886</v>
      </c>
      <c r="R349" s="4">
        <v>28</v>
      </c>
      <c r="S349" s="4">
        <v>28</v>
      </c>
      <c r="T349" s="4"/>
      <c r="U349" s="4"/>
      <c r="V349" s="4"/>
      <c r="W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</row>
    <row r="350" spans="1:36" ht="80.099999999999994" customHeight="1">
      <c r="A350" s="9" t="str">
        <f t="shared" si="5"/>
        <v>Link to Image</v>
      </c>
      <c r="B350" s="4" t="s">
        <v>751</v>
      </c>
      <c r="C350" s="4" t="e" vm="339">
        <v>#VALUE!</v>
      </c>
      <c r="D350" s="4" t="s">
        <v>36</v>
      </c>
      <c r="E350" s="4" t="s">
        <v>118</v>
      </c>
      <c r="F350" s="4" t="s">
        <v>109</v>
      </c>
      <c r="G350" s="4" t="s">
        <v>785</v>
      </c>
      <c r="H350" s="4" t="s">
        <v>786</v>
      </c>
      <c r="I350" s="4" t="s">
        <v>884</v>
      </c>
      <c r="J350" s="4" t="s">
        <v>885</v>
      </c>
      <c r="K350" s="4" t="s">
        <v>789</v>
      </c>
      <c r="L350" s="4" t="s">
        <v>806</v>
      </c>
      <c r="M350" s="4" t="s">
        <v>807</v>
      </c>
      <c r="N350" s="4" t="s">
        <v>790</v>
      </c>
      <c r="O350" s="10">
        <f>MSF_Pivot_DOCS[[#This Row],[RRP]]/2</f>
        <v>12.5</v>
      </c>
      <c r="P350" s="5">
        <v>25</v>
      </c>
      <c r="Q350" s="4" t="s">
        <v>887</v>
      </c>
      <c r="R350" s="4">
        <v>195</v>
      </c>
      <c r="S350" s="4">
        <v>195</v>
      </c>
      <c r="T350" s="4"/>
      <c r="U350" s="4"/>
      <c r="V350" s="4"/>
      <c r="W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</row>
    <row r="351" spans="1:36" ht="80.099999999999994" customHeight="1">
      <c r="A351" s="9" t="str">
        <f t="shared" si="5"/>
        <v>Link to Image</v>
      </c>
      <c r="B351" s="4" t="s">
        <v>751</v>
      </c>
      <c r="C351" s="4" t="e" vm="340">
        <v>#VALUE!</v>
      </c>
      <c r="D351" s="4" t="s">
        <v>36</v>
      </c>
      <c r="E351" s="4" t="s">
        <v>118</v>
      </c>
      <c r="F351" s="4" t="s">
        <v>109</v>
      </c>
      <c r="G351" s="4" t="s">
        <v>785</v>
      </c>
      <c r="H351" s="4" t="s">
        <v>786</v>
      </c>
      <c r="I351" s="4" t="s">
        <v>884</v>
      </c>
      <c r="J351" s="4" t="s">
        <v>885</v>
      </c>
      <c r="K351" s="4" t="s">
        <v>789</v>
      </c>
      <c r="L351" s="4" t="s">
        <v>94</v>
      </c>
      <c r="M351" s="4" t="s">
        <v>95</v>
      </c>
      <c r="N351" s="4" t="s">
        <v>790</v>
      </c>
      <c r="O351" s="10">
        <f>MSF_Pivot_DOCS[[#This Row],[RRP]]/2</f>
        <v>12.5</v>
      </c>
      <c r="P351" s="5">
        <v>25</v>
      </c>
      <c r="Q351" s="4" t="s">
        <v>888</v>
      </c>
      <c r="R351" s="4">
        <v>270</v>
      </c>
      <c r="S351" s="4">
        <v>270</v>
      </c>
      <c r="T351" s="4"/>
      <c r="U351" s="4"/>
      <c r="V351" s="4"/>
      <c r="W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</row>
    <row r="352" spans="1:36" ht="80.099999999999994" customHeight="1">
      <c r="A352" s="9" t="str">
        <f t="shared" si="5"/>
        <v>Link to Image</v>
      </c>
      <c r="B352" s="4" t="s">
        <v>751</v>
      </c>
      <c r="C352" s="4" t="e" vm="341">
        <v>#VALUE!</v>
      </c>
      <c r="D352" s="4" t="s">
        <v>36</v>
      </c>
      <c r="E352" s="4" t="s">
        <v>118</v>
      </c>
      <c r="F352" s="4" t="s">
        <v>109</v>
      </c>
      <c r="G352" s="4" t="s">
        <v>123</v>
      </c>
      <c r="H352" s="4" t="s">
        <v>111</v>
      </c>
      <c r="I352" s="4" t="s">
        <v>889</v>
      </c>
      <c r="J352" s="4" t="s">
        <v>890</v>
      </c>
      <c r="K352" s="4" t="s">
        <v>114</v>
      </c>
      <c r="L352" s="4" t="s">
        <v>44</v>
      </c>
      <c r="M352" s="4" t="s">
        <v>45</v>
      </c>
      <c r="N352" s="4" t="s">
        <v>115</v>
      </c>
      <c r="O352" s="10">
        <f>MSF_Pivot_DOCS[[#This Row],[RRP]]/2</f>
        <v>15</v>
      </c>
      <c r="P352" s="5">
        <v>30</v>
      </c>
      <c r="Q352" s="4" t="s">
        <v>891</v>
      </c>
      <c r="R352" s="4">
        <v>1</v>
      </c>
      <c r="S352" s="4">
        <v>1</v>
      </c>
      <c r="T352" s="4"/>
      <c r="U352" s="4"/>
      <c r="V352" s="4"/>
      <c r="W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</row>
    <row r="353" spans="1:36" ht="80.099999999999994" customHeight="1">
      <c r="A353" s="9" t="str">
        <f t="shared" si="5"/>
        <v>Link to Image</v>
      </c>
      <c r="B353" s="4" t="s">
        <v>751</v>
      </c>
      <c r="C353" s="4" t="e" vm="342">
        <v>#VALUE!</v>
      </c>
      <c r="D353" s="4" t="s">
        <v>36</v>
      </c>
      <c r="E353" s="4" t="s">
        <v>118</v>
      </c>
      <c r="F353" s="4" t="s">
        <v>109</v>
      </c>
      <c r="G353" s="4" t="s">
        <v>123</v>
      </c>
      <c r="H353" s="4" t="s">
        <v>111</v>
      </c>
      <c r="I353" s="4" t="s">
        <v>889</v>
      </c>
      <c r="J353" s="4" t="s">
        <v>890</v>
      </c>
      <c r="K353" s="4" t="s">
        <v>114</v>
      </c>
      <c r="L353" s="4" t="s">
        <v>94</v>
      </c>
      <c r="M353" s="4" t="s">
        <v>95</v>
      </c>
      <c r="N353" s="4" t="s">
        <v>115</v>
      </c>
      <c r="O353" s="10">
        <f>MSF_Pivot_DOCS[[#This Row],[RRP]]/2</f>
        <v>15</v>
      </c>
      <c r="P353" s="5">
        <v>30</v>
      </c>
      <c r="Q353" s="4" t="s">
        <v>892</v>
      </c>
      <c r="R353" s="4">
        <v>25</v>
      </c>
      <c r="S353" s="4">
        <v>25</v>
      </c>
      <c r="T353" s="4"/>
      <c r="U353" s="4"/>
      <c r="V353" s="4"/>
      <c r="W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</row>
    <row r="354" spans="1:36" ht="80.099999999999994" customHeight="1">
      <c r="A354" s="9" t="str">
        <f t="shared" si="5"/>
        <v>Link to Image</v>
      </c>
      <c r="B354" s="4" t="s">
        <v>751</v>
      </c>
      <c r="C354" s="4" t="e" vm="343">
        <v>#VALUE!</v>
      </c>
      <c r="D354" s="4" t="s">
        <v>36</v>
      </c>
      <c r="E354" s="4" t="s">
        <v>37</v>
      </c>
      <c r="F354" s="4" t="s">
        <v>109</v>
      </c>
      <c r="G354" s="4" t="s">
        <v>51</v>
      </c>
      <c r="H354" s="4" t="s">
        <v>40</v>
      </c>
      <c r="I354" s="4" t="s">
        <v>893</v>
      </c>
      <c r="J354" s="4" t="s">
        <v>894</v>
      </c>
      <c r="K354" s="4" t="s">
        <v>43</v>
      </c>
      <c r="L354" s="4" t="s">
        <v>44</v>
      </c>
      <c r="M354" s="4" t="s">
        <v>45</v>
      </c>
      <c r="N354" s="4" t="s">
        <v>56</v>
      </c>
      <c r="O354" s="10">
        <f>MSF_Pivot_DOCS[[#This Row],[RRP]]/2</f>
        <v>27.5</v>
      </c>
      <c r="P354" s="5">
        <v>55</v>
      </c>
      <c r="Q354" s="4" t="s">
        <v>895</v>
      </c>
      <c r="R354" s="4">
        <v>70</v>
      </c>
      <c r="S354" s="4"/>
      <c r="T354" s="4"/>
      <c r="U354" s="4"/>
      <c r="V354" s="4"/>
      <c r="W354" s="4"/>
      <c r="Y354" s="4"/>
      <c r="Z354" s="4"/>
      <c r="AA354" s="4"/>
      <c r="AB354" s="4">
        <v>3</v>
      </c>
      <c r="AC354" s="4">
        <v>11</v>
      </c>
      <c r="AD354" s="4">
        <v>15</v>
      </c>
      <c r="AE354" s="4">
        <v>14</v>
      </c>
      <c r="AF354" s="4">
        <v>19</v>
      </c>
      <c r="AG354" s="4">
        <v>8</v>
      </c>
      <c r="AH354" s="4"/>
      <c r="AI354" s="4"/>
      <c r="AJ354" s="4"/>
    </row>
    <row r="355" spans="1:36" ht="80.099999999999994" customHeight="1">
      <c r="A355" s="9" t="str">
        <f t="shared" si="5"/>
        <v>Link to Image</v>
      </c>
      <c r="B355" s="4" t="s">
        <v>751</v>
      </c>
      <c r="C355" s="4" t="e" vm="344">
        <v>#VALUE!</v>
      </c>
      <c r="D355" s="4" t="s">
        <v>36</v>
      </c>
      <c r="E355" s="4" t="s">
        <v>37</v>
      </c>
      <c r="F355" s="4" t="s">
        <v>109</v>
      </c>
      <c r="G355" s="4" t="s">
        <v>51</v>
      </c>
      <c r="H355" s="4" t="s">
        <v>40</v>
      </c>
      <c r="I355" s="4" t="s">
        <v>893</v>
      </c>
      <c r="J355" s="4" t="s">
        <v>894</v>
      </c>
      <c r="K355" s="4" t="s">
        <v>43</v>
      </c>
      <c r="L355" s="4" t="s">
        <v>88</v>
      </c>
      <c r="M355" s="4" t="s">
        <v>89</v>
      </c>
      <c r="N355" s="4" t="s">
        <v>56</v>
      </c>
      <c r="O355" s="10">
        <f>MSF_Pivot_DOCS[[#This Row],[RRP]]/2</f>
        <v>27.5</v>
      </c>
      <c r="P355" s="5">
        <v>55</v>
      </c>
      <c r="Q355" s="4" t="s">
        <v>896</v>
      </c>
      <c r="R355" s="4">
        <v>423</v>
      </c>
      <c r="S355" s="4"/>
      <c r="T355" s="4"/>
      <c r="U355" s="4"/>
      <c r="V355" s="4"/>
      <c r="W355" s="4"/>
      <c r="Y355" s="4"/>
      <c r="Z355" s="4"/>
      <c r="AA355" s="4"/>
      <c r="AB355" s="4">
        <v>72</v>
      </c>
      <c r="AC355" s="4">
        <v>74</v>
      </c>
      <c r="AD355" s="4">
        <v>111</v>
      </c>
      <c r="AE355" s="4">
        <v>90</v>
      </c>
      <c r="AF355" s="4">
        <v>54</v>
      </c>
      <c r="AG355" s="4">
        <v>9</v>
      </c>
      <c r="AH355" s="4">
        <v>8</v>
      </c>
      <c r="AI355" s="4">
        <v>3</v>
      </c>
      <c r="AJ355" s="4">
        <v>2</v>
      </c>
    </row>
    <row r="356" spans="1:36" ht="80.099999999999994" customHeight="1">
      <c r="A356" s="9" t="str">
        <f t="shared" si="5"/>
        <v>Link to Image</v>
      </c>
      <c r="B356" s="4" t="s">
        <v>751</v>
      </c>
      <c r="C356" s="4" t="e" vm="345">
        <v>#VALUE!</v>
      </c>
      <c r="D356" s="4" t="s">
        <v>36</v>
      </c>
      <c r="E356" s="4" t="s">
        <v>37</v>
      </c>
      <c r="F356" s="4" t="s">
        <v>109</v>
      </c>
      <c r="G356" s="4" t="s">
        <v>51</v>
      </c>
      <c r="H356" s="4" t="s">
        <v>40</v>
      </c>
      <c r="I356" s="4" t="s">
        <v>893</v>
      </c>
      <c r="J356" s="4" t="s">
        <v>894</v>
      </c>
      <c r="K356" s="4" t="s">
        <v>43</v>
      </c>
      <c r="L356" s="4" t="s">
        <v>440</v>
      </c>
      <c r="M356" s="4" t="s">
        <v>441</v>
      </c>
      <c r="N356" s="4" t="s">
        <v>56</v>
      </c>
      <c r="O356" s="10">
        <f>MSF_Pivot_DOCS[[#This Row],[RRP]]/2</f>
        <v>27.5</v>
      </c>
      <c r="P356" s="5">
        <v>55</v>
      </c>
      <c r="Q356" s="4" t="s">
        <v>897</v>
      </c>
      <c r="R356" s="4">
        <v>320</v>
      </c>
      <c r="S356" s="4"/>
      <c r="T356" s="4"/>
      <c r="U356" s="4"/>
      <c r="V356" s="4"/>
      <c r="W356" s="4"/>
      <c r="Y356" s="4"/>
      <c r="Z356" s="4"/>
      <c r="AA356" s="4"/>
      <c r="AB356" s="4">
        <v>14</v>
      </c>
      <c r="AC356" s="4">
        <v>30</v>
      </c>
      <c r="AD356" s="4">
        <v>89</v>
      </c>
      <c r="AE356" s="4">
        <v>89</v>
      </c>
      <c r="AF356" s="4">
        <v>65</v>
      </c>
      <c r="AG356" s="4">
        <v>29</v>
      </c>
      <c r="AH356" s="4">
        <v>4</v>
      </c>
      <c r="AI356" s="4"/>
      <c r="AJ356" s="4"/>
    </row>
    <row r="357" spans="1:36" ht="80.099999999999994" customHeight="1">
      <c r="A357" s="9" t="str">
        <f t="shared" si="5"/>
        <v>Link to Image</v>
      </c>
      <c r="B357" s="4" t="s">
        <v>751</v>
      </c>
      <c r="C357" s="4" t="e" vm="346">
        <v>#VALUE!</v>
      </c>
      <c r="D357" s="4" t="s">
        <v>36</v>
      </c>
      <c r="E357" s="4" t="s">
        <v>37</v>
      </c>
      <c r="F357" s="4" t="s">
        <v>109</v>
      </c>
      <c r="G357" s="4" t="s">
        <v>51</v>
      </c>
      <c r="H357" s="4" t="s">
        <v>40</v>
      </c>
      <c r="I357" s="4" t="s">
        <v>893</v>
      </c>
      <c r="J357" s="4" t="s">
        <v>894</v>
      </c>
      <c r="K357" s="4" t="s">
        <v>43</v>
      </c>
      <c r="L357" s="4" t="s">
        <v>94</v>
      </c>
      <c r="M357" s="4" t="s">
        <v>95</v>
      </c>
      <c r="N357" s="4" t="s">
        <v>56</v>
      </c>
      <c r="O357" s="10">
        <f>MSF_Pivot_DOCS[[#This Row],[RRP]]/2</f>
        <v>27.5</v>
      </c>
      <c r="P357" s="5">
        <v>55</v>
      </c>
      <c r="Q357" s="4" t="s">
        <v>898</v>
      </c>
      <c r="R357" s="4">
        <v>1573</v>
      </c>
      <c r="S357" s="4"/>
      <c r="T357" s="4"/>
      <c r="U357" s="4"/>
      <c r="V357" s="4"/>
      <c r="W357" s="4"/>
      <c r="Y357" s="4"/>
      <c r="Z357" s="4"/>
      <c r="AA357" s="4"/>
      <c r="AB357" s="4">
        <v>73</v>
      </c>
      <c r="AC357" s="4">
        <v>233</v>
      </c>
      <c r="AD357" s="4">
        <v>432</v>
      </c>
      <c r="AE357" s="4">
        <v>361</v>
      </c>
      <c r="AF357" s="4">
        <v>286</v>
      </c>
      <c r="AG357" s="4">
        <v>120</v>
      </c>
      <c r="AH357" s="4">
        <v>40</v>
      </c>
      <c r="AI357" s="4">
        <v>14</v>
      </c>
      <c r="AJ357" s="4">
        <v>14</v>
      </c>
    </row>
    <row r="358" spans="1:36" ht="80.099999999999994" customHeight="1">
      <c r="A358" s="9" t="str">
        <f t="shared" si="5"/>
        <v>Link to Image</v>
      </c>
      <c r="B358" s="4" t="s">
        <v>751</v>
      </c>
      <c r="C358" s="4" t="e" vm="347">
        <v>#VALUE!</v>
      </c>
      <c r="D358" s="4" t="s">
        <v>36</v>
      </c>
      <c r="E358" s="4" t="s">
        <v>37</v>
      </c>
      <c r="F358" s="4" t="s">
        <v>109</v>
      </c>
      <c r="G358" s="4" t="s">
        <v>372</v>
      </c>
      <c r="H358" s="4" t="s">
        <v>40</v>
      </c>
      <c r="I358" s="4" t="s">
        <v>899</v>
      </c>
      <c r="J358" s="4" t="s">
        <v>900</v>
      </c>
      <c r="K358" s="4" t="s">
        <v>43</v>
      </c>
      <c r="L358" s="4" t="s">
        <v>44</v>
      </c>
      <c r="M358" s="4" t="s">
        <v>45</v>
      </c>
      <c r="N358" s="4" t="s">
        <v>79</v>
      </c>
      <c r="O358" s="10">
        <f>MSF_Pivot_DOCS[[#This Row],[RRP]]/2</f>
        <v>32.5</v>
      </c>
      <c r="P358" s="5">
        <v>65</v>
      </c>
      <c r="Q358" s="4" t="s">
        <v>901</v>
      </c>
      <c r="R358" s="4">
        <v>1158</v>
      </c>
      <c r="S358" s="4"/>
      <c r="T358" s="4"/>
      <c r="U358" s="4"/>
      <c r="V358" s="4"/>
      <c r="W358" s="4"/>
      <c r="Y358" s="4"/>
      <c r="Z358" s="4"/>
      <c r="AA358" s="4"/>
      <c r="AB358" s="4">
        <v>57</v>
      </c>
      <c r="AC358" s="4">
        <v>182</v>
      </c>
      <c r="AD358" s="4">
        <v>333</v>
      </c>
      <c r="AE358" s="4">
        <v>279</v>
      </c>
      <c r="AF358" s="4">
        <v>194</v>
      </c>
      <c r="AG358" s="4">
        <v>73</v>
      </c>
      <c r="AH358" s="4">
        <v>18</v>
      </c>
      <c r="AI358" s="4">
        <v>13</v>
      </c>
      <c r="AJ358" s="4">
        <v>9</v>
      </c>
    </row>
    <row r="359" spans="1:36" ht="80.099999999999994" customHeight="1">
      <c r="A359" s="9" t="str">
        <f t="shared" si="5"/>
        <v>Link to Image</v>
      </c>
      <c r="B359" s="4" t="s">
        <v>751</v>
      </c>
      <c r="C359" s="4" t="e" vm="348">
        <v>#VALUE!</v>
      </c>
      <c r="D359" s="4" t="s">
        <v>36</v>
      </c>
      <c r="E359" s="4" t="s">
        <v>37</v>
      </c>
      <c r="F359" s="4" t="s">
        <v>109</v>
      </c>
      <c r="G359" s="4" t="s">
        <v>372</v>
      </c>
      <c r="H359" s="4" t="s">
        <v>40</v>
      </c>
      <c r="I359" s="4" t="s">
        <v>899</v>
      </c>
      <c r="J359" s="4" t="s">
        <v>900</v>
      </c>
      <c r="K359" s="4" t="s">
        <v>43</v>
      </c>
      <c r="L359" s="4" t="s">
        <v>74</v>
      </c>
      <c r="M359" s="4" t="s">
        <v>75</v>
      </c>
      <c r="N359" s="4" t="s">
        <v>79</v>
      </c>
      <c r="O359" s="10">
        <f>MSF_Pivot_DOCS[[#This Row],[RRP]]/2</f>
        <v>32.5</v>
      </c>
      <c r="P359" s="5">
        <v>65</v>
      </c>
      <c r="Q359" s="4" t="s">
        <v>902</v>
      </c>
      <c r="R359" s="4">
        <v>80</v>
      </c>
      <c r="S359" s="4"/>
      <c r="T359" s="4"/>
      <c r="U359" s="4"/>
      <c r="V359" s="4"/>
      <c r="W359" s="4"/>
      <c r="Y359" s="4"/>
      <c r="Z359" s="4"/>
      <c r="AA359" s="4"/>
      <c r="AB359" s="4">
        <v>4</v>
      </c>
      <c r="AC359" s="4">
        <v>12</v>
      </c>
      <c r="AD359" s="4">
        <v>18</v>
      </c>
      <c r="AE359" s="4">
        <v>21</v>
      </c>
      <c r="AF359" s="4">
        <v>15</v>
      </c>
      <c r="AG359" s="4">
        <v>6</v>
      </c>
      <c r="AH359" s="4">
        <v>4</v>
      </c>
      <c r="AI359" s="4"/>
      <c r="AJ359" s="4"/>
    </row>
    <row r="360" spans="1:36" ht="80.099999999999994" customHeight="1">
      <c r="A360" s="9" t="str">
        <f t="shared" si="5"/>
        <v>Link to Image</v>
      </c>
      <c r="B360" s="4" t="s">
        <v>751</v>
      </c>
      <c r="C360" s="4" t="e" vm="349">
        <v>#VALUE!</v>
      </c>
      <c r="D360" s="4" t="s">
        <v>36</v>
      </c>
      <c r="E360" s="4" t="s">
        <v>37</v>
      </c>
      <c r="F360" s="4" t="s">
        <v>109</v>
      </c>
      <c r="G360" s="4" t="s">
        <v>372</v>
      </c>
      <c r="H360" s="4" t="s">
        <v>40</v>
      </c>
      <c r="I360" s="4" t="s">
        <v>899</v>
      </c>
      <c r="J360" s="4" t="s">
        <v>900</v>
      </c>
      <c r="K360" s="4" t="s">
        <v>43</v>
      </c>
      <c r="L360" s="4" t="s">
        <v>88</v>
      </c>
      <c r="M360" s="4" t="s">
        <v>89</v>
      </c>
      <c r="N360" s="4" t="s">
        <v>79</v>
      </c>
      <c r="O360" s="10">
        <f>MSF_Pivot_DOCS[[#This Row],[RRP]]/2</f>
        <v>32.5</v>
      </c>
      <c r="P360" s="5">
        <v>65</v>
      </c>
      <c r="Q360" s="4" t="s">
        <v>903</v>
      </c>
      <c r="R360" s="4">
        <v>219</v>
      </c>
      <c r="S360" s="4"/>
      <c r="T360" s="4"/>
      <c r="U360" s="4"/>
      <c r="V360" s="4"/>
      <c r="W360" s="4"/>
      <c r="Y360" s="4"/>
      <c r="Z360" s="4"/>
      <c r="AA360" s="4"/>
      <c r="AB360" s="4">
        <v>19</v>
      </c>
      <c r="AC360" s="4">
        <v>31</v>
      </c>
      <c r="AD360" s="4">
        <v>46</v>
      </c>
      <c r="AE360" s="4">
        <v>62</v>
      </c>
      <c r="AF360" s="4">
        <v>52</v>
      </c>
      <c r="AG360" s="4">
        <v>9</v>
      </c>
      <c r="AH360" s="4"/>
      <c r="AI360" s="4"/>
      <c r="AJ360" s="4"/>
    </row>
    <row r="361" spans="1:36" ht="80.099999999999994" customHeight="1">
      <c r="A361" s="9" t="str">
        <f t="shared" si="5"/>
        <v>Link to Image</v>
      </c>
      <c r="B361" s="4" t="s">
        <v>751</v>
      </c>
      <c r="C361" s="4" t="e" vm="350">
        <v>#VALUE!</v>
      </c>
      <c r="D361" s="4" t="s">
        <v>36</v>
      </c>
      <c r="E361" s="4" t="s">
        <v>37</v>
      </c>
      <c r="F361" s="4" t="s">
        <v>109</v>
      </c>
      <c r="G361" s="4" t="s">
        <v>372</v>
      </c>
      <c r="H361" s="4" t="s">
        <v>40</v>
      </c>
      <c r="I361" s="4" t="s">
        <v>899</v>
      </c>
      <c r="J361" s="4" t="s">
        <v>900</v>
      </c>
      <c r="K361" s="4" t="s">
        <v>43</v>
      </c>
      <c r="L361" s="4" t="s">
        <v>440</v>
      </c>
      <c r="M361" s="4" t="s">
        <v>441</v>
      </c>
      <c r="N361" s="4" t="s">
        <v>79</v>
      </c>
      <c r="O361" s="10">
        <f>MSF_Pivot_DOCS[[#This Row],[RRP]]/2</f>
        <v>32.5</v>
      </c>
      <c r="P361" s="5">
        <v>65</v>
      </c>
      <c r="Q361" s="4" t="s">
        <v>904</v>
      </c>
      <c r="R361" s="4">
        <v>452</v>
      </c>
      <c r="S361" s="4"/>
      <c r="T361" s="4"/>
      <c r="U361" s="4"/>
      <c r="V361" s="4"/>
      <c r="W361" s="4"/>
      <c r="Y361" s="4"/>
      <c r="Z361" s="4"/>
      <c r="AA361" s="4"/>
      <c r="AB361" s="4">
        <v>35</v>
      </c>
      <c r="AC361" s="4">
        <v>75</v>
      </c>
      <c r="AD361" s="4">
        <v>124</v>
      </c>
      <c r="AE361" s="4">
        <v>112</v>
      </c>
      <c r="AF361" s="4">
        <v>68</v>
      </c>
      <c r="AG361" s="4">
        <v>28</v>
      </c>
      <c r="AH361" s="4">
        <v>5</v>
      </c>
      <c r="AI361" s="4">
        <v>2</v>
      </c>
      <c r="AJ361" s="4">
        <v>3</v>
      </c>
    </row>
    <row r="362" spans="1:36" ht="80.099999999999994" customHeight="1">
      <c r="A362" s="9" t="str">
        <f t="shared" si="5"/>
        <v>Link to Image</v>
      </c>
      <c r="B362" s="4" t="s">
        <v>751</v>
      </c>
      <c r="C362" s="4" t="e" vm="351">
        <v>#VALUE!</v>
      </c>
      <c r="D362" s="4" t="s">
        <v>36</v>
      </c>
      <c r="E362" s="4" t="s">
        <v>37</v>
      </c>
      <c r="F362" s="4" t="s">
        <v>109</v>
      </c>
      <c r="G362" s="4" t="s">
        <v>372</v>
      </c>
      <c r="H362" s="4" t="s">
        <v>40</v>
      </c>
      <c r="I362" s="4" t="s">
        <v>899</v>
      </c>
      <c r="J362" s="4" t="s">
        <v>900</v>
      </c>
      <c r="K362" s="4" t="s">
        <v>43</v>
      </c>
      <c r="L362" s="4" t="s">
        <v>94</v>
      </c>
      <c r="M362" s="4" t="s">
        <v>95</v>
      </c>
      <c r="N362" s="4" t="s">
        <v>79</v>
      </c>
      <c r="O362" s="10">
        <f>MSF_Pivot_DOCS[[#This Row],[RRP]]/2</f>
        <v>32.5</v>
      </c>
      <c r="P362" s="5">
        <v>65</v>
      </c>
      <c r="Q362" s="4" t="s">
        <v>905</v>
      </c>
      <c r="R362" s="4">
        <v>1139</v>
      </c>
      <c r="S362" s="4"/>
      <c r="T362" s="4"/>
      <c r="U362" s="4"/>
      <c r="V362" s="4"/>
      <c r="W362" s="4"/>
      <c r="Y362" s="4"/>
      <c r="Z362" s="4"/>
      <c r="AA362" s="4"/>
      <c r="AB362" s="4">
        <v>50</v>
      </c>
      <c r="AC362" s="4">
        <v>169</v>
      </c>
      <c r="AD362" s="4">
        <v>284</v>
      </c>
      <c r="AE362" s="4">
        <v>249</v>
      </c>
      <c r="AF362" s="4">
        <v>232</v>
      </c>
      <c r="AG362" s="4">
        <v>92</v>
      </c>
      <c r="AH362" s="4">
        <v>28</v>
      </c>
      <c r="AI362" s="4">
        <v>18</v>
      </c>
      <c r="AJ362" s="4">
        <v>17</v>
      </c>
    </row>
    <row r="363" spans="1:36" ht="80.099999999999994" customHeight="1">
      <c r="A363" s="9" t="str">
        <f t="shared" si="5"/>
        <v>Link to Image</v>
      </c>
      <c r="B363" s="4" t="s">
        <v>751</v>
      </c>
      <c r="C363" s="4" t="e" vm="352">
        <v>#VALUE!</v>
      </c>
      <c r="D363" s="4" t="s">
        <v>36</v>
      </c>
      <c r="E363" s="4" t="s">
        <v>37</v>
      </c>
      <c r="F363" s="4" t="s">
        <v>109</v>
      </c>
      <c r="G363" s="4" t="s">
        <v>39</v>
      </c>
      <c r="H363" s="4" t="s">
        <v>40</v>
      </c>
      <c r="I363" s="4" t="s">
        <v>906</v>
      </c>
      <c r="J363" s="4" t="s">
        <v>907</v>
      </c>
      <c r="K363" s="4" t="s">
        <v>43</v>
      </c>
      <c r="L363" s="4" t="s">
        <v>44</v>
      </c>
      <c r="M363" s="4" t="s">
        <v>45</v>
      </c>
      <c r="N363" s="4" t="s">
        <v>46</v>
      </c>
      <c r="O363" s="10">
        <f>MSF_Pivot_DOCS[[#This Row],[RRP]]/2</f>
        <v>27.5</v>
      </c>
      <c r="P363" s="5">
        <v>55</v>
      </c>
      <c r="Q363" s="4" t="s">
        <v>908</v>
      </c>
      <c r="R363" s="4">
        <v>1123</v>
      </c>
      <c r="S363" s="4"/>
      <c r="T363" s="4"/>
      <c r="U363" s="4"/>
      <c r="V363" s="4"/>
      <c r="W363" s="4"/>
      <c r="Y363" s="4"/>
      <c r="Z363" s="4"/>
      <c r="AA363" s="4"/>
      <c r="AB363" s="4">
        <v>65</v>
      </c>
      <c r="AC363" s="4">
        <v>178</v>
      </c>
      <c r="AD363" s="4">
        <v>307</v>
      </c>
      <c r="AE363" s="4">
        <v>268</v>
      </c>
      <c r="AF363" s="4">
        <v>210</v>
      </c>
      <c r="AG363" s="4">
        <v>81</v>
      </c>
      <c r="AH363" s="4">
        <v>6</v>
      </c>
      <c r="AI363" s="4">
        <v>4</v>
      </c>
      <c r="AJ363" s="4">
        <v>4</v>
      </c>
    </row>
    <row r="364" spans="1:36" ht="80.099999999999994" customHeight="1">
      <c r="A364" s="9" t="str">
        <f t="shared" si="5"/>
        <v>Link to Image</v>
      </c>
      <c r="B364" s="4" t="s">
        <v>751</v>
      </c>
      <c r="C364" s="4" t="e" vm="353">
        <v>#VALUE!</v>
      </c>
      <c r="D364" s="4" t="s">
        <v>36</v>
      </c>
      <c r="E364" s="4" t="s">
        <v>37</v>
      </c>
      <c r="F364" s="4" t="s">
        <v>109</v>
      </c>
      <c r="G364" s="4" t="s">
        <v>39</v>
      </c>
      <c r="H364" s="4" t="s">
        <v>40</v>
      </c>
      <c r="I364" s="4" t="s">
        <v>906</v>
      </c>
      <c r="J364" s="4" t="s">
        <v>907</v>
      </c>
      <c r="K364" s="4" t="s">
        <v>43</v>
      </c>
      <c r="L364" s="4" t="s">
        <v>88</v>
      </c>
      <c r="M364" s="4" t="s">
        <v>89</v>
      </c>
      <c r="N364" s="4" t="s">
        <v>46</v>
      </c>
      <c r="O364" s="10">
        <f>MSF_Pivot_DOCS[[#This Row],[RRP]]/2</f>
        <v>27.5</v>
      </c>
      <c r="P364" s="5">
        <v>55</v>
      </c>
      <c r="Q364" s="4" t="s">
        <v>909</v>
      </c>
      <c r="R364" s="4">
        <v>542</v>
      </c>
      <c r="S364" s="4"/>
      <c r="T364" s="4"/>
      <c r="U364" s="4"/>
      <c r="V364" s="4"/>
      <c r="W364" s="4"/>
      <c r="Y364" s="4"/>
      <c r="Z364" s="4"/>
      <c r="AA364" s="4"/>
      <c r="AB364" s="4">
        <v>24</v>
      </c>
      <c r="AC364" s="4">
        <v>70</v>
      </c>
      <c r="AD364" s="4">
        <v>127</v>
      </c>
      <c r="AE364" s="4">
        <v>137</v>
      </c>
      <c r="AF364" s="4">
        <v>91</v>
      </c>
      <c r="AG364" s="4">
        <v>41</v>
      </c>
      <c r="AH364" s="4">
        <v>37</v>
      </c>
      <c r="AI364" s="4">
        <v>9</v>
      </c>
      <c r="AJ364" s="4">
        <v>6</v>
      </c>
    </row>
    <row r="365" spans="1:36" ht="80.099999999999994" customHeight="1">
      <c r="A365" s="9" t="str">
        <f t="shared" si="5"/>
        <v>Link to Image</v>
      </c>
      <c r="B365" s="4" t="s">
        <v>751</v>
      </c>
      <c r="C365" s="4" t="e" vm="354">
        <v>#VALUE!</v>
      </c>
      <c r="D365" s="4" t="s">
        <v>36</v>
      </c>
      <c r="E365" s="4" t="s">
        <v>37</v>
      </c>
      <c r="F365" s="4" t="s">
        <v>109</v>
      </c>
      <c r="G365" s="4" t="s">
        <v>39</v>
      </c>
      <c r="H365" s="4" t="s">
        <v>40</v>
      </c>
      <c r="I365" s="4" t="s">
        <v>906</v>
      </c>
      <c r="J365" s="4" t="s">
        <v>907</v>
      </c>
      <c r="K365" s="4" t="s">
        <v>43</v>
      </c>
      <c r="L365" s="4" t="s">
        <v>440</v>
      </c>
      <c r="M365" s="4" t="s">
        <v>441</v>
      </c>
      <c r="N365" s="4" t="s">
        <v>46</v>
      </c>
      <c r="O365" s="10">
        <f>MSF_Pivot_DOCS[[#This Row],[RRP]]/2</f>
        <v>27.5</v>
      </c>
      <c r="P365" s="5">
        <v>55</v>
      </c>
      <c r="Q365" s="4" t="s">
        <v>910</v>
      </c>
      <c r="R365" s="4">
        <v>429</v>
      </c>
      <c r="S365" s="4"/>
      <c r="T365" s="4"/>
      <c r="U365" s="4"/>
      <c r="V365" s="4"/>
      <c r="W365" s="4"/>
      <c r="Y365" s="4"/>
      <c r="Z365" s="4"/>
      <c r="AA365" s="4"/>
      <c r="AB365" s="4">
        <v>44</v>
      </c>
      <c r="AC365" s="4">
        <v>81</v>
      </c>
      <c r="AD365" s="4">
        <v>118</v>
      </c>
      <c r="AE365" s="4">
        <v>92</v>
      </c>
      <c r="AF365" s="4">
        <v>56</v>
      </c>
      <c r="AG365" s="4">
        <v>22</v>
      </c>
      <c r="AH365" s="4">
        <v>8</v>
      </c>
      <c r="AI365" s="4">
        <v>4</v>
      </c>
      <c r="AJ365" s="4">
        <v>4</v>
      </c>
    </row>
    <row r="366" spans="1:36" ht="80.099999999999994" customHeight="1">
      <c r="A366" s="9" t="str">
        <f t="shared" si="5"/>
        <v>Link to Image</v>
      </c>
      <c r="B366" s="4" t="s">
        <v>751</v>
      </c>
      <c r="C366" s="4" t="e" vm="355">
        <v>#VALUE!</v>
      </c>
      <c r="D366" s="4" t="s">
        <v>36</v>
      </c>
      <c r="E366" s="4" t="s">
        <v>37</v>
      </c>
      <c r="F366" s="4" t="s">
        <v>109</v>
      </c>
      <c r="G366" s="4" t="s">
        <v>39</v>
      </c>
      <c r="H366" s="4" t="s">
        <v>40</v>
      </c>
      <c r="I366" s="4" t="s">
        <v>906</v>
      </c>
      <c r="J366" s="4" t="s">
        <v>907</v>
      </c>
      <c r="K366" s="4" t="s">
        <v>43</v>
      </c>
      <c r="L366" s="4" t="s">
        <v>94</v>
      </c>
      <c r="M366" s="4" t="s">
        <v>95</v>
      </c>
      <c r="N366" s="4" t="s">
        <v>46</v>
      </c>
      <c r="O366" s="10">
        <f>MSF_Pivot_DOCS[[#This Row],[RRP]]/2</f>
        <v>27.5</v>
      </c>
      <c r="P366" s="5">
        <v>55</v>
      </c>
      <c r="Q366" s="4" t="s">
        <v>911</v>
      </c>
      <c r="R366" s="4">
        <v>1489</v>
      </c>
      <c r="S366" s="4"/>
      <c r="T366" s="4"/>
      <c r="U366" s="4"/>
      <c r="V366" s="4"/>
      <c r="W366" s="4"/>
      <c r="Y366" s="4"/>
      <c r="Z366" s="4"/>
      <c r="AA366" s="4"/>
      <c r="AB366" s="4">
        <v>83</v>
      </c>
      <c r="AC366" s="4">
        <v>208</v>
      </c>
      <c r="AD366" s="4">
        <v>368</v>
      </c>
      <c r="AE366" s="4">
        <v>365</v>
      </c>
      <c r="AF366" s="4">
        <v>278</v>
      </c>
      <c r="AG366" s="4">
        <v>112</v>
      </c>
      <c r="AH366" s="4">
        <v>24</v>
      </c>
      <c r="AI366" s="4">
        <v>24</v>
      </c>
      <c r="AJ366" s="4">
        <v>27</v>
      </c>
    </row>
    <row r="367" spans="1:36" ht="80.099999999999994" customHeight="1">
      <c r="A367" s="9" t="str">
        <f t="shared" si="5"/>
        <v>Link to Image</v>
      </c>
      <c r="B367" s="4" t="s">
        <v>751</v>
      </c>
      <c r="C367" s="4" t="e" vm="356">
        <v>#VALUE!</v>
      </c>
      <c r="D367" s="4" t="s">
        <v>36</v>
      </c>
      <c r="E367" s="4" t="s">
        <v>37</v>
      </c>
      <c r="F367" s="4" t="s">
        <v>133</v>
      </c>
      <c r="G367" s="4" t="s">
        <v>372</v>
      </c>
      <c r="H367" s="4" t="s">
        <v>40</v>
      </c>
      <c r="I367" s="4" t="s">
        <v>912</v>
      </c>
      <c r="J367" s="4" t="s">
        <v>913</v>
      </c>
      <c r="K367" s="4" t="s">
        <v>43</v>
      </c>
      <c r="L367" s="4" t="s">
        <v>84</v>
      </c>
      <c r="M367" s="4" t="s">
        <v>85</v>
      </c>
      <c r="N367" s="4" t="s">
        <v>46</v>
      </c>
      <c r="O367" s="10">
        <f>MSF_Pivot_DOCS[[#This Row],[RRP]]/2</f>
        <v>30</v>
      </c>
      <c r="P367" s="5">
        <v>60</v>
      </c>
      <c r="Q367" s="4" t="s">
        <v>914</v>
      </c>
      <c r="R367" s="4">
        <v>75</v>
      </c>
      <c r="S367" s="4"/>
      <c r="T367" s="4"/>
      <c r="U367" s="4"/>
      <c r="V367" s="4"/>
      <c r="W367" s="4"/>
      <c r="Y367" s="4"/>
      <c r="Z367" s="4"/>
      <c r="AA367" s="4"/>
      <c r="AB367" s="4">
        <v>10</v>
      </c>
      <c r="AC367" s="4">
        <v>33</v>
      </c>
      <c r="AD367" s="4">
        <v>32</v>
      </c>
      <c r="AE367" s="4"/>
      <c r="AF367" s="4"/>
      <c r="AG367" s="4"/>
      <c r="AH367" s="4"/>
      <c r="AI367" s="4"/>
      <c r="AJ367" s="4"/>
    </row>
    <row r="368" spans="1:36" ht="80.099999999999994" customHeight="1">
      <c r="A368" s="9" t="str">
        <f t="shared" si="5"/>
        <v>Link to Image</v>
      </c>
      <c r="B368" s="4" t="s">
        <v>751</v>
      </c>
      <c r="C368" s="4" t="e" vm="357">
        <v>#VALUE!</v>
      </c>
      <c r="D368" s="4" t="s">
        <v>36</v>
      </c>
      <c r="E368" s="4" t="s">
        <v>37</v>
      </c>
      <c r="F368" s="4" t="s">
        <v>133</v>
      </c>
      <c r="G368" s="4" t="s">
        <v>372</v>
      </c>
      <c r="H368" s="4" t="s">
        <v>40</v>
      </c>
      <c r="I368" s="4" t="s">
        <v>912</v>
      </c>
      <c r="J368" s="4" t="s">
        <v>913</v>
      </c>
      <c r="K368" s="4" t="s">
        <v>43</v>
      </c>
      <c r="L368" s="4" t="s">
        <v>94</v>
      </c>
      <c r="M368" s="4" t="s">
        <v>95</v>
      </c>
      <c r="N368" s="4" t="s">
        <v>46</v>
      </c>
      <c r="O368" s="10">
        <f>MSF_Pivot_DOCS[[#This Row],[RRP]]/2</f>
        <v>30</v>
      </c>
      <c r="P368" s="5">
        <v>60</v>
      </c>
      <c r="Q368" s="4" t="s">
        <v>915</v>
      </c>
      <c r="R368" s="4">
        <v>188</v>
      </c>
      <c r="S368" s="4"/>
      <c r="T368" s="4"/>
      <c r="U368" s="4"/>
      <c r="V368" s="4"/>
      <c r="W368" s="4"/>
      <c r="Y368" s="4"/>
      <c r="Z368" s="4"/>
      <c r="AA368" s="4"/>
      <c r="AB368" s="4">
        <v>34</v>
      </c>
      <c r="AC368" s="4">
        <v>84</v>
      </c>
      <c r="AD368" s="4">
        <v>62</v>
      </c>
      <c r="AE368" s="4"/>
      <c r="AF368" s="4">
        <v>8</v>
      </c>
      <c r="AG368" s="4"/>
      <c r="AH368" s="4"/>
      <c r="AI368" s="4"/>
      <c r="AJ368" s="4"/>
    </row>
    <row r="369" spans="1:36" ht="80.099999999999994" customHeight="1">
      <c r="A369" s="9" t="str">
        <f t="shared" si="5"/>
        <v>Link to Image</v>
      </c>
      <c r="B369" s="4" t="s">
        <v>751</v>
      </c>
      <c r="C369" s="4" t="e" vm="358">
        <v>#VALUE!</v>
      </c>
      <c r="D369" s="4" t="s">
        <v>36</v>
      </c>
      <c r="E369" s="4" t="s">
        <v>37</v>
      </c>
      <c r="F369" s="4" t="s">
        <v>133</v>
      </c>
      <c r="G369" s="4" t="s">
        <v>39</v>
      </c>
      <c r="H369" s="4" t="s">
        <v>40</v>
      </c>
      <c r="I369" s="4" t="s">
        <v>138</v>
      </c>
      <c r="J369" s="4" t="s">
        <v>139</v>
      </c>
      <c r="K369" s="4" t="s">
        <v>43</v>
      </c>
      <c r="L369" s="4" t="s">
        <v>94</v>
      </c>
      <c r="M369" s="4" t="s">
        <v>95</v>
      </c>
      <c r="N369" s="4" t="s">
        <v>46</v>
      </c>
      <c r="O369" s="10">
        <f>MSF_Pivot_DOCS[[#This Row],[RRP]]/2</f>
        <v>25</v>
      </c>
      <c r="P369" s="5">
        <v>50</v>
      </c>
      <c r="Q369" s="4" t="s">
        <v>916</v>
      </c>
      <c r="R369" s="4">
        <v>653</v>
      </c>
      <c r="S369" s="4"/>
      <c r="T369" s="4"/>
      <c r="U369" s="4"/>
      <c r="V369" s="4"/>
      <c r="W369" s="4"/>
      <c r="Y369" s="4"/>
      <c r="Z369" s="4"/>
      <c r="AA369" s="4"/>
      <c r="AB369" s="4">
        <v>113</v>
      </c>
      <c r="AC369" s="4">
        <v>205</v>
      </c>
      <c r="AD369" s="4">
        <v>190</v>
      </c>
      <c r="AE369" s="4">
        <v>101</v>
      </c>
      <c r="AF369" s="4">
        <v>44</v>
      </c>
      <c r="AG369" s="4"/>
      <c r="AH369" s="4"/>
      <c r="AI369" s="4"/>
      <c r="AJ369" s="4"/>
    </row>
    <row r="370" spans="1:36" ht="80.099999999999994" customHeight="1">
      <c r="A370" s="9" t="str">
        <f t="shared" si="5"/>
        <v>Link to Image</v>
      </c>
      <c r="B370" s="4" t="s">
        <v>751</v>
      </c>
      <c r="C370" s="4" t="e" vm="359">
        <v>#VALUE!</v>
      </c>
      <c r="D370" s="4" t="s">
        <v>36</v>
      </c>
      <c r="E370" s="4" t="s">
        <v>37</v>
      </c>
      <c r="F370" s="4" t="s">
        <v>133</v>
      </c>
      <c r="G370" s="4" t="s">
        <v>61</v>
      </c>
      <c r="H370" s="4" t="s">
        <v>40</v>
      </c>
      <c r="I370" s="4" t="s">
        <v>142</v>
      </c>
      <c r="J370" s="4" t="s">
        <v>143</v>
      </c>
      <c r="K370" s="4" t="s">
        <v>64</v>
      </c>
      <c r="L370" s="4" t="s">
        <v>84</v>
      </c>
      <c r="M370" s="4" t="s">
        <v>85</v>
      </c>
      <c r="N370" s="4" t="s">
        <v>65</v>
      </c>
      <c r="O370" s="10">
        <f>MSF_Pivot_DOCS[[#This Row],[RRP]]/2</f>
        <v>12.5</v>
      </c>
      <c r="P370" s="5">
        <v>25</v>
      </c>
      <c r="Q370" s="4" t="s">
        <v>917</v>
      </c>
      <c r="R370" s="4">
        <v>108</v>
      </c>
      <c r="S370" s="4"/>
      <c r="T370" s="4"/>
      <c r="U370" s="4"/>
      <c r="V370" s="4"/>
      <c r="W370" s="4"/>
      <c r="Y370" s="4"/>
      <c r="Z370" s="4"/>
      <c r="AA370" s="4"/>
      <c r="AB370" s="4">
        <v>32</v>
      </c>
      <c r="AC370" s="4">
        <v>21</v>
      </c>
      <c r="AD370" s="4">
        <v>11</v>
      </c>
      <c r="AE370" s="4">
        <v>29</v>
      </c>
      <c r="AF370" s="4">
        <v>15</v>
      </c>
      <c r="AG370" s="4"/>
      <c r="AH370" s="4"/>
      <c r="AI370" s="4"/>
      <c r="AJ370" s="4"/>
    </row>
    <row r="371" spans="1:36" ht="80.099999999999994" customHeight="1">
      <c r="A371" s="9" t="str">
        <f t="shared" si="5"/>
        <v>Link to Image</v>
      </c>
      <c r="B371" s="4" t="s">
        <v>751</v>
      </c>
      <c r="C371" s="4" t="e" vm="360">
        <v>#VALUE!</v>
      </c>
      <c r="D371" s="4" t="s">
        <v>36</v>
      </c>
      <c r="E371" s="4" t="s">
        <v>37</v>
      </c>
      <c r="F371" s="4" t="s">
        <v>133</v>
      </c>
      <c r="G371" s="4" t="s">
        <v>61</v>
      </c>
      <c r="H371" s="4" t="s">
        <v>40</v>
      </c>
      <c r="I371" s="4" t="s">
        <v>142</v>
      </c>
      <c r="J371" s="4" t="s">
        <v>143</v>
      </c>
      <c r="K371" s="4" t="s">
        <v>64</v>
      </c>
      <c r="L371" s="4" t="s">
        <v>94</v>
      </c>
      <c r="M371" s="4" t="s">
        <v>95</v>
      </c>
      <c r="N371" s="4" t="s">
        <v>65</v>
      </c>
      <c r="O371" s="10">
        <f>MSF_Pivot_DOCS[[#This Row],[RRP]]/2</f>
        <v>12.5</v>
      </c>
      <c r="P371" s="5">
        <v>25</v>
      </c>
      <c r="Q371" s="4" t="s">
        <v>918</v>
      </c>
      <c r="R371" s="4">
        <v>110</v>
      </c>
      <c r="S371" s="4"/>
      <c r="T371" s="4"/>
      <c r="U371" s="4"/>
      <c r="V371" s="4"/>
      <c r="W371" s="4"/>
      <c r="Y371" s="4"/>
      <c r="Z371" s="4"/>
      <c r="AA371" s="4"/>
      <c r="AB371" s="4">
        <v>23</v>
      </c>
      <c r="AC371" s="4">
        <v>35</v>
      </c>
      <c r="AD371" s="4">
        <v>20</v>
      </c>
      <c r="AE371" s="4">
        <v>12</v>
      </c>
      <c r="AF371" s="4">
        <v>20</v>
      </c>
      <c r="AG371" s="4"/>
      <c r="AH371" s="4"/>
      <c r="AI371" s="4"/>
      <c r="AJ371" s="4"/>
    </row>
    <row r="372" spans="1:36" ht="80.099999999999994" customHeight="1">
      <c r="A372" s="9" t="str">
        <f t="shared" si="5"/>
        <v>Link to Image</v>
      </c>
      <c r="B372" s="4" t="s">
        <v>751</v>
      </c>
      <c r="C372" s="4" t="e" vm="361">
        <v>#VALUE!</v>
      </c>
      <c r="D372" s="4" t="s">
        <v>36</v>
      </c>
      <c r="E372" s="4" t="s">
        <v>37</v>
      </c>
      <c r="F372" s="4" t="s">
        <v>133</v>
      </c>
      <c r="G372" s="4" t="s">
        <v>51</v>
      </c>
      <c r="H372" s="4" t="s">
        <v>40</v>
      </c>
      <c r="I372" s="4" t="s">
        <v>919</v>
      </c>
      <c r="J372" s="4" t="s">
        <v>920</v>
      </c>
      <c r="K372" s="4" t="s">
        <v>43</v>
      </c>
      <c r="L372" s="4" t="s">
        <v>760</v>
      </c>
      <c r="M372" s="4" t="s">
        <v>761</v>
      </c>
      <c r="N372" s="4" t="s">
        <v>56</v>
      </c>
      <c r="O372" s="10">
        <f>MSF_Pivot_DOCS[[#This Row],[RRP]]/2</f>
        <v>25</v>
      </c>
      <c r="P372" s="5">
        <v>50</v>
      </c>
      <c r="Q372" s="4" t="s">
        <v>921</v>
      </c>
      <c r="R372" s="4">
        <v>234</v>
      </c>
      <c r="S372" s="4"/>
      <c r="T372" s="4"/>
      <c r="U372" s="4"/>
      <c r="V372" s="4"/>
      <c r="W372" s="4"/>
      <c r="Y372" s="4"/>
      <c r="Z372" s="4"/>
      <c r="AA372" s="4"/>
      <c r="AB372" s="4">
        <v>19</v>
      </c>
      <c r="AC372" s="4">
        <v>52</v>
      </c>
      <c r="AD372" s="4">
        <v>74</v>
      </c>
      <c r="AE372" s="4">
        <v>58</v>
      </c>
      <c r="AF372" s="4">
        <v>31</v>
      </c>
      <c r="AG372" s="4"/>
      <c r="AH372" s="4"/>
      <c r="AI372" s="4"/>
      <c r="AJ372" s="4"/>
    </row>
    <row r="373" spans="1:36" ht="80.099999999999994" customHeight="1">
      <c r="A373" s="9" t="str">
        <f t="shared" si="5"/>
        <v>Link to Image</v>
      </c>
      <c r="B373" s="4" t="s">
        <v>751</v>
      </c>
      <c r="C373" s="4" t="e" vm="362">
        <v>#VALUE!</v>
      </c>
      <c r="D373" s="4" t="s">
        <v>36</v>
      </c>
      <c r="E373" s="4" t="s">
        <v>37</v>
      </c>
      <c r="F373" s="4" t="s">
        <v>133</v>
      </c>
      <c r="G373" s="4" t="s">
        <v>51</v>
      </c>
      <c r="H373" s="4" t="s">
        <v>40</v>
      </c>
      <c r="I373" s="4" t="s">
        <v>919</v>
      </c>
      <c r="J373" s="4" t="s">
        <v>920</v>
      </c>
      <c r="K373" s="4" t="s">
        <v>43</v>
      </c>
      <c r="L373" s="4" t="s">
        <v>94</v>
      </c>
      <c r="M373" s="4" t="s">
        <v>95</v>
      </c>
      <c r="N373" s="4" t="s">
        <v>56</v>
      </c>
      <c r="O373" s="10">
        <f>MSF_Pivot_DOCS[[#This Row],[RRP]]/2</f>
        <v>25</v>
      </c>
      <c r="P373" s="5">
        <v>50</v>
      </c>
      <c r="Q373" s="4" t="s">
        <v>922</v>
      </c>
      <c r="R373" s="4">
        <v>399</v>
      </c>
      <c r="S373" s="4"/>
      <c r="T373" s="4"/>
      <c r="U373" s="4"/>
      <c r="V373" s="4"/>
      <c r="W373" s="4"/>
      <c r="Y373" s="4"/>
      <c r="Z373" s="4"/>
      <c r="AA373" s="4"/>
      <c r="AB373" s="4">
        <v>72</v>
      </c>
      <c r="AC373" s="4">
        <v>138</v>
      </c>
      <c r="AD373" s="4">
        <v>108</v>
      </c>
      <c r="AE373" s="4">
        <v>58</v>
      </c>
      <c r="AF373" s="4">
        <v>23</v>
      </c>
      <c r="AG373" s="4"/>
      <c r="AH373" s="4"/>
      <c r="AI373" s="4"/>
      <c r="AJ373" s="4"/>
    </row>
    <row r="374" spans="1:36" ht="80.099999999999994" customHeight="1">
      <c r="A374" s="9" t="str">
        <f t="shared" si="5"/>
        <v>Link to Image</v>
      </c>
      <c r="B374" s="4" t="s">
        <v>751</v>
      </c>
      <c r="C374" s="4" t="e" vm="363">
        <v>#VALUE!</v>
      </c>
      <c r="D374" s="4" t="s">
        <v>233</v>
      </c>
      <c r="E374" s="4" t="s">
        <v>37</v>
      </c>
      <c r="F374" s="4" t="s">
        <v>38</v>
      </c>
      <c r="G374" s="4" t="s">
        <v>923</v>
      </c>
      <c r="H374" s="4" t="s">
        <v>40</v>
      </c>
      <c r="I374" s="4" t="s">
        <v>924</v>
      </c>
      <c r="J374" s="4" t="s">
        <v>925</v>
      </c>
      <c r="K374" s="4" t="s">
        <v>926</v>
      </c>
      <c r="L374" s="4" t="s">
        <v>94</v>
      </c>
      <c r="M374" s="4" t="s">
        <v>95</v>
      </c>
      <c r="N374" s="4" t="s">
        <v>621</v>
      </c>
      <c r="O374" s="10">
        <f>MSF_Pivot_DOCS[[#This Row],[RRP]]/2</f>
        <v>40</v>
      </c>
      <c r="P374" s="5">
        <v>80</v>
      </c>
      <c r="Q374" s="4" t="s">
        <v>927</v>
      </c>
      <c r="R374" s="4">
        <v>86</v>
      </c>
      <c r="S374" s="4"/>
      <c r="T374" s="4">
        <v>13</v>
      </c>
      <c r="U374" s="4">
        <v>22</v>
      </c>
      <c r="V374" s="4">
        <v>28</v>
      </c>
      <c r="W374" s="4">
        <v>23</v>
      </c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</row>
    <row r="375" spans="1:36" ht="80.099999999999994" customHeight="1">
      <c r="A375" s="9" t="str">
        <f t="shared" si="5"/>
        <v>Link to Image</v>
      </c>
      <c r="B375" s="4" t="s">
        <v>751</v>
      </c>
      <c r="C375" s="4" t="e" vm="364">
        <v>#VALUE!</v>
      </c>
      <c r="D375" s="4" t="s">
        <v>233</v>
      </c>
      <c r="E375" s="4" t="s">
        <v>118</v>
      </c>
      <c r="F375" s="4" t="s">
        <v>71</v>
      </c>
      <c r="G375" s="4" t="s">
        <v>372</v>
      </c>
      <c r="H375" s="4" t="s">
        <v>40</v>
      </c>
      <c r="I375" s="4" t="s">
        <v>928</v>
      </c>
      <c r="J375" s="4" t="s">
        <v>929</v>
      </c>
      <c r="K375" s="4" t="s">
        <v>64</v>
      </c>
      <c r="L375" s="4" t="s">
        <v>44</v>
      </c>
      <c r="M375" s="4" t="s">
        <v>45</v>
      </c>
      <c r="N375" s="4" t="s">
        <v>79</v>
      </c>
      <c r="O375" s="10">
        <f>MSF_Pivot_DOCS[[#This Row],[RRP]]/2</f>
        <v>42.5</v>
      </c>
      <c r="P375" s="5">
        <v>85</v>
      </c>
      <c r="Q375" s="4" t="s">
        <v>930</v>
      </c>
      <c r="R375" s="4">
        <v>682</v>
      </c>
      <c r="S375" s="4"/>
      <c r="T375" s="4"/>
      <c r="U375" s="4"/>
      <c r="V375" s="4"/>
      <c r="W375" s="4"/>
      <c r="Y375" s="4"/>
      <c r="Z375" s="4"/>
      <c r="AA375" s="4"/>
      <c r="AB375" s="4">
        <v>38</v>
      </c>
      <c r="AC375" s="4">
        <v>121</v>
      </c>
      <c r="AD375" s="4">
        <v>193</v>
      </c>
      <c r="AE375" s="4">
        <v>187</v>
      </c>
      <c r="AF375" s="4">
        <v>111</v>
      </c>
      <c r="AG375" s="4">
        <v>32</v>
      </c>
      <c r="AH375" s="4"/>
      <c r="AI375" s="4"/>
      <c r="AJ375" s="4"/>
    </row>
    <row r="376" spans="1:36" ht="80.099999999999994" customHeight="1">
      <c r="A376" s="9" t="str">
        <f t="shared" si="5"/>
        <v>Link to Image</v>
      </c>
      <c r="B376" s="4" t="s">
        <v>751</v>
      </c>
      <c r="C376" s="4" t="e" vm="365">
        <v>#VALUE!</v>
      </c>
      <c r="D376" s="4" t="s">
        <v>233</v>
      </c>
      <c r="E376" s="4" t="s">
        <v>118</v>
      </c>
      <c r="F376" s="4" t="s">
        <v>71</v>
      </c>
      <c r="G376" s="4" t="s">
        <v>372</v>
      </c>
      <c r="H376" s="4" t="s">
        <v>40</v>
      </c>
      <c r="I376" s="4" t="s">
        <v>928</v>
      </c>
      <c r="J376" s="4" t="s">
        <v>929</v>
      </c>
      <c r="K376" s="4" t="s">
        <v>64</v>
      </c>
      <c r="L376" s="4" t="s">
        <v>94</v>
      </c>
      <c r="M376" s="4" t="s">
        <v>95</v>
      </c>
      <c r="N376" s="4" t="s">
        <v>79</v>
      </c>
      <c r="O376" s="10">
        <f>MSF_Pivot_DOCS[[#This Row],[RRP]]/2</f>
        <v>42.5</v>
      </c>
      <c r="P376" s="5">
        <v>85</v>
      </c>
      <c r="Q376" s="4" t="s">
        <v>931</v>
      </c>
      <c r="R376" s="4">
        <v>724</v>
      </c>
      <c r="S376" s="4"/>
      <c r="T376" s="4"/>
      <c r="U376" s="4"/>
      <c r="V376" s="4"/>
      <c r="W376" s="4"/>
      <c r="Y376" s="4"/>
      <c r="Z376" s="4"/>
      <c r="AA376" s="4"/>
      <c r="AB376" s="4">
        <v>34</v>
      </c>
      <c r="AC376" s="4">
        <v>111</v>
      </c>
      <c r="AD376" s="4">
        <v>206</v>
      </c>
      <c r="AE376" s="4">
        <v>205</v>
      </c>
      <c r="AF376" s="4">
        <v>122</v>
      </c>
      <c r="AG376" s="4">
        <v>46</v>
      </c>
      <c r="AH376" s="4"/>
      <c r="AI376" s="4"/>
      <c r="AJ376" s="4"/>
    </row>
    <row r="377" spans="1:36" ht="80.099999999999994" customHeight="1">
      <c r="A377" s="9" t="str">
        <f t="shared" si="5"/>
        <v>Link to Image</v>
      </c>
      <c r="B377" s="4" t="s">
        <v>751</v>
      </c>
      <c r="C377" s="4" t="e" vm="366">
        <v>#VALUE!</v>
      </c>
      <c r="D377" s="4" t="s">
        <v>233</v>
      </c>
      <c r="E377" s="4" t="s">
        <v>118</v>
      </c>
      <c r="F377" s="4" t="s">
        <v>71</v>
      </c>
      <c r="G377" s="4" t="s">
        <v>283</v>
      </c>
      <c r="H377" s="4" t="s">
        <v>40</v>
      </c>
      <c r="I377" s="4" t="s">
        <v>932</v>
      </c>
      <c r="J377" s="4" t="s">
        <v>933</v>
      </c>
      <c r="K377" s="4" t="s">
        <v>64</v>
      </c>
      <c r="L377" s="4" t="s">
        <v>94</v>
      </c>
      <c r="M377" s="4" t="s">
        <v>95</v>
      </c>
      <c r="N377" s="4" t="s">
        <v>286</v>
      </c>
      <c r="O377" s="10">
        <f>MSF_Pivot_DOCS[[#This Row],[RRP]]/2</f>
        <v>37.5</v>
      </c>
      <c r="P377" s="5">
        <v>75</v>
      </c>
      <c r="Q377" s="4" t="s">
        <v>934</v>
      </c>
      <c r="R377" s="4">
        <v>256</v>
      </c>
      <c r="S377" s="4"/>
      <c r="T377" s="4"/>
      <c r="U377" s="4"/>
      <c r="V377" s="4"/>
      <c r="W377" s="4"/>
      <c r="Y377" s="4"/>
      <c r="Z377" s="4"/>
      <c r="AA377" s="4"/>
      <c r="AB377" s="4">
        <v>5</v>
      </c>
      <c r="AC377" s="4">
        <v>35</v>
      </c>
      <c r="AD377" s="4">
        <v>73</v>
      </c>
      <c r="AE377" s="4">
        <v>71</v>
      </c>
      <c r="AF377" s="4">
        <v>57</v>
      </c>
      <c r="AG377" s="4">
        <v>15</v>
      </c>
      <c r="AH377" s="4"/>
      <c r="AI377" s="4"/>
      <c r="AJ377" s="4"/>
    </row>
    <row r="378" spans="1:36" ht="80.099999999999994" customHeight="1">
      <c r="A378" s="9" t="str">
        <f t="shared" si="5"/>
        <v>Link to Image</v>
      </c>
      <c r="B378" s="4" t="s">
        <v>751</v>
      </c>
      <c r="C378" s="4" t="e" vm="367">
        <v>#VALUE!</v>
      </c>
      <c r="D378" s="4" t="s">
        <v>233</v>
      </c>
      <c r="E378" s="4" t="s">
        <v>118</v>
      </c>
      <c r="F378" s="4" t="s">
        <v>71</v>
      </c>
      <c r="G378" s="4" t="s">
        <v>935</v>
      </c>
      <c r="H378" s="4" t="s">
        <v>40</v>
      </c>
      <c r="I378" s="4" t="s">
        <v>936</v>
      </c>
      <c r="J378" s="4" t="s">
        <v>937</v>
      </c>
      <c r="K378" s="4" t="s">
        <v>926</v>
      </c>
      <c r="L378" s="4" t="s">
        <v>94</v>
      </c>
      <c r="M378" s="4" t="s">
        <v>95</v>
      </c>
      <c r="N378" s="4" t="s">
        <v>358</v>
      </c>
      <c r="O378" s="10">
        <f>MSF_Pivot_DOCS[[#This Row],[RRP]]/2</f>
        <v>70</v>
      </c>
      <c r="P378" s="5">
        <v>140</v>
      </c>
      <c r="Q378" s="4" t="s">
        <v>938</v>
      </c>
      <c r="R378" s="4">
        <v>131</v>
      </c>
      <c r="S378" s="4"/>
      <c r="T378" s="4"/>
      <c r="U378" s="4"/>
      <c r="V378" s="4"/>
      <c r="W378" s="4"/>
      <c r="Y378" s="4"/>
      <c r="Z378" s="4"/>
      <c r="AA378" s="4"/>
      <c r="AB378" s="4">
        <v>12</v>
      </c>
      <c r="AC378" s="4">
        <v>25</v>
      </c>
      <c r="AD378" s="4">
        <v>40</v>
      </c>
      <c r="AE378" s="4">
        <v>43</v>
      </c>
      <c r="AF378" s="4">
        <v>11</v>
      </c>
      <c r="AG378" s="4"/>
      <c r="AH378" s="4"/>
      <c r="AI378" s="4"/>
      <c r="AJ378" s="4"/>
    </row>
    <row r="379" spans="1:36" ht="80.099999999999994" customHeight="1">
      <c r="A379" s="9" t="str">
        <f t="shared" si="5"/>
        <v>Link to Image</v>
      </c>
      <c r="B379" s="4" t="s">
        <v>751</v>
      </c>
      <c r="C379" s="4" t="e" vm="368">
        <v>#VALUE!</v>
      </c>
      <c r="D379" s="4" t="s">
        <v>233</v>
      </c>
      <c r="E379" s="4" t="s">
        <v>37</v>
      </c>
      <c r="F379" s="4" t="s">
        <v>109</v>
      </c>
      <c r="G379" s="4" t="s">
        <v>123</v>
      </c>
      <c r="H379" s="4" t="s">
        <v>111</v>
      </c>
      <c r="I379" s="4" t="s">
        <v>939</v>
      </c>
      <c r="J379" s="4" t="s">
        <v>940</v>
      </c>
      <c r="K379" s="4" t="s">
        <v>114</v>
      </c>
      <c r="L379" s="4" t="s">
        <v>94</v>
      </c>
      <c r="M379" s="4" t="s">
        <v>95</v>
      </c>
      <c r="N379" s="4" t="s">
        <v>115</v>
      </c>
      <c r="O379" s="10">
        <f>MSF_Pivot_DOCS[[#This Row],[RRP]]/2</f>
        <v>12.5</v>
      </c>
      <c r="P379" s="5">
        <v>25</v>
      </c>
      <c r="Q379" s="4" t="s">
        <v>941</v>
      </c>
      <c r="R379" s="4">
        <v>1</v>
      </c>
      <c r="S379" s="4">
        <v>1</v>
      </c>
      <c r="T379" s="4"/>
      <c r="U379" s="4"/>
      <c r="V379" s="4"/>
      <c r="W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</row>
    <row r="380" spans="1:36" ht="80.099999999999994" customHeight="1">
      <c r="A380" s="9" t="str">
        <f t="shared" si="5"/>
        <v>Link to Image</v>
      </c>
      <c r="B380" s="4" t="s">
        <v>751</v>
      </c>
      <c r="C380" s="4" t="e" vm="369">
        <v>#VALUE!</v>
      </c>
      <c r="D380" s="4" t="s">
        <v>233</v>
      </c>
      <c r="E380" s="4" t="s">
        <v>118</v>
      </c>
      <c r="F380" s="4" t="s">
        <v>133</v>
      </c>
      <c r="G380" s="4" t="s">
        <v>61</v>
      </c>
      <c r="H380" s="4" t="s">
        <v>40</v>
      </c>
      <c r="I380" s="4" t="s">
        <v>600</v>
      </c>
      <c r="J380" s="4" t="s">
        <v>601</v>
      </c>
      <c r="K380" s="4" t="s">
        <v>550</v>
      </c>
      <c r="L380" s="4" t="s">
        <v>44</v>
      </c>
      <c r="M380" s="4" t="s">
        <v>45</v>
      </c>
      <c r="N380" s="4" t="s">
        <v>65</v>
      </c>
      <c r="O380" s="10">
        <f>MSF_Pivot_DOCS[[#This Row],[RRP]]/2</f>
        <v>20</v>
      </c>
      <c r="P380" s="5">
        <v>40</v>
      </c>
      <c r="Q380" s="4" t="s">
        <v>942</v>
      </c>
      <c r="R380" s="4">
        <v>583</v>
      </c>
      <c r="S380" s="4"/>
      <c r="T380" s="4"/>
      <c r="U380" s="4"/>
      <c r="V380" s="4"/>
      <c r="W380" s="4"/>
      <c r="Y380" s="4"/>
      <c r="Z380" s="4"/>
      <c r="AA380" s="4"/>
      <c r="AB380" s="4">
        <v>116</v>
      </c>
      <c r="AC380" s="4">
        <v>180</v>
      </c>
      <c r="AD380" s="4">
        <v>158</v>
      </c>
      <c r="AE380" s="4">
        <v>106</v>
      </c>
      <c r="AF380" s="4">
        <v>23</v>
      </c>
      <c r="AG380" s="4"/>
      <c r="AH380" s="4"/>
      <c r="AI380" s="4"/>
      <c r="AJ380" s="4"/>
    </row>
    <row r="381" spans="1:36" ht="80.099999999999994" customHeight="1">
      <c r="A381" s="9" t="str">
        <f t="shared" si="5"/>
        <v>Link to Image</v>
      </c>
      <c r="B381" s="4" t="s">
        <v>751</v>
      </c>
      <c r="C381" s="4" t="e" vm="370">
        <v>#VALUE!</v>
      </c>
      <c r="D381" s="4" t="s">
        <v>233</v>
      </c>
      <c r="E381" s="4" t="s">
        <v>118</v>
      </c>
      <c r="F381" s="4" t="s">
        <v>133</v>
      </c>
      <c r="G381" s="4" t="s">
        <v>61</v>
      </c>
      <c r="H381" s="4" t="s">
        <v>40</v>
      </c>
      <c r="I381" s="4" t="s">
        <v>600</v>
      </c>
      <c r="J381" s="4" t="s">
        <v>601</v>
      </c>
      <c r="K381" s="4" t="s">
        <v>550</v>
      </c>
      <c r="L381" s="4" t="s">
        <v>94</v>
      </c>
      <c r="M381" s="4" t="s">
        <v>95</v>
      </c>
      <c r="N381" s="4" t="s">
        <v>65</v>
      </c>
      <c r="O381" s="10">
        <f>MSF_Pivot_DOCS[[#This Row],[RRP]]/2</f>
        <v>20</v>
      </c>
      <c r="P381" s="5">
        <v>40</v>
      </c>
      <c r="Q381" s="4" t="s">
        <v>943</v>
      </c>
      <c r="R381" s="4">
        <v>686</v>
      </c>
      <c r="S381" s="4"/>
      <c r="T381" s="4"/>
      <c r="U381" s="4"/>
      <c r="V381" s="4"/>
      <c r="W381" s="4"/>
      <c r="Y381" s="4"/>
      <c r="Z381" s="4"/>
      <c r="AA381" s="4"/>
      <c r="AB381" s="4">
        <v>120</v>
      </c>
      <c r="AC381" s="4">
        <v>227</v>
      </c>
      <c r="AD381" s="4">
        <v>187</v>
      </c>
      <c r="AE381" s="4">
        <v>109</v>
      </c>
      <c r="AF381" s="4">
        <v>43</v>
      </c>
      <c r="AG381" s="4"/>
      <c r="AH381" s="4"/>
      <c r="AI381" s="4"/>
      <c r="AJ381" s="4"/>
    </row>
    <row r="382" spans="1:36" ht="80.099999999999994" customHeight="1">
      <c r="A382" s="9" t="str">
        <f t="shared" si="5"/>
        <v>Link to Image</v>
      </c>
      <c r="B382" s="4" t="s">
        <v>751</v>
      </c>
      <c r="C382" s="4" t="e" vm="371">
        <v>#VALUE!</v>
      </c>
      <c r="D382" s="4" t="s">
        <v>233</v>
      </c>
      <c r="E382" s="4" t="s">
        <v>37</v>
      </c>
      <c r="F382" s="4" t="s">
        <v>133</v>
      </c>
      <c r="G382" s="4" t="s">
        <v>134</v>
      </c>
      <c r="H382" s="4" t="s">
        <v>40</v>
      </c>
      <c r="I382" s="4" t="s">
        <v>615</v>
      </c>
      <c r="J382" s="4" t="s">
        <v>616</v>
      </c>
      <c r="K382" s="4" t="s">
        <v>617</v>
      </c>
      <c r="L382" s="4" t="s">
        <v>94</v>
      </c>
      <c r="M382" s="4" t="s">
        <v>95</v>
      </c>
      <c r="N382" s="4" t="s">
        <v>56</v>
      </c>
      <c r="O382" s="10">
        <f>MSF_Pivot_DOCS[[#This Row],[RRP]]/2</f>
        <v>15</v>
      </c>
      <c r="P382" s="5">
        <v>30</v>
      </c>
      <c r="Q382" s="4" t="s">
        <v>944</v>
      </c>
      <c r="R382" s="4">
        <v>46</v>
      </c>
      <c r="S382" s="4"/>
      <c r="T382" s="4"/>
      <c r="U382" s="4"/>
      <c r="V382" s="4"/>
      <c r="W382" s="4"/>
      <c r="Y382" s="4"/>
      <c r="Z382" s="4"/>
      <c r="AA382" s="4"/>
      <c r="AB382" s="4">
        <v>8</v>
      </c>
      <c r="AC382" s="4">
        <v>9</v>
      </c>
      <c r="AD382" s="4">
        <v>5</v>
      </c>
      <c r="AE382" s="4">
        <v>7</v>
      </c>
      <c r="AF382" s="4">
        <v>17</v>
      </c>
      <c r="AG382" s="4"/>
      <c r="AH382" s="4"/>
      <c r="AI382" s="4"/>
      <c r="AJ382" s="4"/>
    </row>
    <row r="383" spans="1:36" ht="80.099999999999994" customHeight="1">
      <c r="A383" s="9" t="str">
        <f t="shared" si="5"/>
        <v>Link to Image</v>
      </c>
      <c r="B383" s="4" t="s">
        <v>751</v>
      </c>
      <c r="C383" s="4" t="e" vm="372">
        <v>#VALUE!</v>
      </c>
      <c r="D383" s="4" t="s">
        <v>233</v>
      </c>
      <c r="E383" s="4" t="s">
        <v>37</v>
      </c>
      <c r="F383" s="4" t="s">
        <v>133</v>
      </c>
      <c r="G383" s="4" t="s">
        <v>61</v>
      </c>
      <c r="H383" s="4" t="s">
        <v>40</v>
      </c>
      <c r="I383" s="4" t="s">
        <v>945</v>
      </c>
      <c r="J383" s="4" t="s">
        <v>946</v>
      </c>
      <c r="K383" s="4" t="s">
        <v>617</v>
      </c>
      <c r="L383" s="4" t="s">
        <v>84</v>
      </c>
      <c r="M383" s="4" t="s">
        <v>85</v>
      </c>
      <c r="N383" s="4" t="s">
        <v>65</v>
      </c>
      <c r="O383" s="10">
        <f>MSF_Pivot_DOCS[[#This Row],[RRP]]/2</f>
        <v>12.5</v>
      </c>
      <c r="P383" s="5">
        <v>25</v>
      </c>
      <c r="Q383" s="4" t="s">
        <v>947</v>
      </c>
      <c r="R383" s="4">
        <v>125</v>
      </c>
      <c r="S383" s="4"/>
      <c r="T383" s="4"/>
      <c r="U383" s="4"/>
      <c r="V383" s="4"/>
      <c r="W383" s="4"/>
      <c r="Y383" s="4"/>
      <c r="Z383" s="4"/>
      <c r="AA383" s="4"/>
      <c r="AB383" s="4">
        <v>25</v>
      </c>
      <c r="AC383" s="4">
        <v>27</v>
      </c>
      <c r="AD383" s="4">
        <v>35</v>
      </c>
      <c r="AE383" s="4">
        <v>28</v>
      </c>
      <c r="AF383" s="4">
        <v>10</v>
      </c>
      <c r="AG383" s="4"/>
      <c r="AH383" s="4"/>
      <c r="AI383" s="4"/>
      <c r="AJ383" s="4"/>
    </row>
    <row r="384" spans="1:36" ht="80.099999999999994" customHeight="1">
      <c r="A384" s="9" t="str">
        <f t="shared" si="5"/>
        <v>Link to Image</v>
      </c>
      <c r="B384" s="4" t="s">
        <v>751</v>
      </c>
      <c r="C384" s="4" t="e" vm="373">
        <v>#VALUE!</v>
      </c>
      <c r="D384" s="4" t="s">
        <v>233</v>
      </c>
      <c r="E384" s="4" t="s">
        <v>37</v>
      </c>
      <c r="F384" s="4" t="s">
        <v>133</v>
      </c>
      <c r="G384" s="4" t="s">
        <v>61</v>
      </c>
      <c r="H384" s="4" t="s">
        <v>40</v>
      </c>
      <c r="I384" s="4" t="s">
        <v>945</v>
      </c>
      <c r="J384" s="4" t="s">
        <v>946</v>
      </c>
      <c r="K384" s="4" t="s">
        <v>617</v>
      </c>
      <c r="L384" s="4" t="s">
        <v>88</v>
      </c>
      <c r="M384" s="4" t="s">
        <v>89</v>
      </c>
      <c r="N384" s="4" t="s">
        <v>65</v>
      </c>
      <c r="O384" s="10">
        <f>MSF_Pivot_DOCS[[#This Row],[RRP]]/2</f>
        <v>12.5</v>
      </c>
      <c r="P384" s="5">
        <v>25</v>
      </c>
      <c r="Q384" s="4" t="s">
        <v>948</v>
      </c>
      <c r="R384" s="4">
        <v>97</v>
      </c>
      <c r="S384" s="4"/>
      <c r="T384" s="4"/>
      <c r="U384" s="4"/>
      <c r="V384" s="4"/>
      <c r="W384" s="4"/>
      <c r="Y384" s="4"/>
      <c r="Z384" s="4"/>
      <c r="AA384" s="4"/>
      <c r="AB384" s="4">
        <v>13</v>
      </c>
      <c r="AC384" s="4">
        <v>25</v>
      </c>
      <c r="AD384" s="4">
        <v>31</v>
      </c>
      <c r="AE384" s="4">
        <v>18</v>
      </c>
      <c r="AF384" s="4">
        <v>10</v>
      </c>
      <c r="AG384" s="4"/>
      <c r="AH384" s="4"/>
      <c r="AI384" s="4"/>
      <c r="AJ384" s="4"/>
    </row>
    <row r="385" spans="1:36" ht="80.099999999999994" customHeight="1">
      <c r="A385" s="9" t="str">
        <f t="shared" si="5"/>
        <v>Link to Image</v>
      </c>
      <c r="B385" s="4" t="s">
        <v>751</v>
      </c>
      <c r="C385" s="4" t="e" vm="374">
        <v>#VALUE!</v>
      </c>
      <c r="D385" s="4" t="s">
        <v>233</v>
      </c>
      <c r="E385" s="4" t="s">
        <v>37</v>
      </c>
      <c r="F385" s="4" t="s">
        <v>133</v>
      </c>
      <c r="G385" s="4" t="s">
        <v>61</v>
      </c>
      <c r="H385" s="4" t="s">
        <v>40</v>
      </c>
      <c r="I385" s="4" t="s">
        <v>945</v>
      </c>
      <c r="J385" s="4" t="s">
        <v>946</v>
      </c>
      <c r="K385" s="4" t="s">
        <v>617</v>
      </c>
      <c r="L385" s="4" t="s">
        <v>94</v>
      </c>
      <c r="M385" s="4" t="s">
        <v>95</v>
      </c>
      <c r="N385" s="4" t="s">
        <v>65</v>
      </c>
      <c r="O385" s="10">
        <f>MSF_Pivot_DOCS[[#This Row],[RRP]]/2</f>
        <v>12.5</v>
      </c>
      <c r="P385" s="5">
        <v>25</v>
      </c>
      <c r="Q385" s="4" t="s">
        <v>949</v>
      </c>
      <c r="R385" s="4">
        <v>219</v>
      </c>
      <c r="S385" s="4"/>
      <c r="T385" s="4"/>
      <c r="U385" s="4"/>
      <c r="V385" s="4"/>
      <c r="W385" s="4"/>
      <c r="Y385" s="4"/>
      <c r="Z385" s="4"/>
      <c r="AA385" s="4"/>
      <c r="AB385" s="4">
        <v>28</v>
      </c>
      <c r="AC385" s="4">
        <v>71</v>
      </c>
      <c r="AD385" s="4">
        <v>85</v>
      </c>
      <c r="AE385" s="4">
        <v>28</v>
      </c>
      <c r="AF385" s="4">
        <v>7</v>
      </c>
      <c r="AG385" s="4"/>
      <c r="AH385" s="4"/>
      <c r="AI385" s="4"/>
      <c r="AJ385" s="4"/>
    </row>
    <row r="386" spans="1:36" ht="80.099999999999994" customHeight="1">
      <c r="A386" s="9" t="str">
        <f t="shared" ref="A386:A395" si="6">HYPERLINK("https://eu-central-1-production3-hive-20200409160827650600000001.s3.amazonaws.com/import-files/medico/product_images/original-"&amp;$Q386&amp;".png","Link to Image")</f>
        <v>Link to Image</v>
      </c>
      <c r="B386" s="4" t="s">
        <v>950</v>
      </c>
      <c r="C386" s="4" t="e" vm="375">
        <v>#VALUE!</v>
      </c>
      <c r="D386" s="4" t="s">
        <v>233</v>
      </c>
      <c r="E386" s="4" t="s">
        <v>118</v>
      </c>
      <c r="F386" s="4" t="s">
        <v>71</v>
      </c>
      <c r="G386" s="4" t="s">
        <v>39</v>
      </c>
      <c r="H386" s="4" t="s">
        <v>40</v>
      </c>
      <c r="I386" s="4" t="s">
        <v>325</v>
      </c>
      <c r="J386" s="4" t="s">
        <v>326</v>
      </c>
      <c r="K386" s="4" t="s">
        <v>64</v>
      </c>
      <c r="L386" s="4" t="s">
        <v>94</v>
      </c>
      <c r="M386" s="4" t="s">
        <v>95</v>
      </c>
      <c r="N386" s="4" t="s">
        <v>79</v>
      </c>
      <c r="O386" s="10">
        <f>MSF_Pivot_DOCS[[#This Row],[RRP]]/2</f>
        <v>40</v>
      </c>
      <c r="P386" s="5">
        <v>80</v>
      </c>
      <c r="Q386" s="4" t="s">
        <v>951</v>
      </c>
      <c r="R386" s="4">
        <v>852</v>
      </c>
      <c r="S386" s="4"/>
      <c r="T386" s="4"/>
      <c r="U386" s="4"/>
      <c r="V386" s="4"/>
      <c r="W386" s="4"/>
      <c r="Y386" s="4"/>
      <c r="Z386" s="4"/>
      <c r="AA386" s="4"/>
      <c r="AB386" s="4">
        <v>36</v>
      </c>
      <c r="AC386" s="4">
        <v>131</v>
      </c>
      <c r="AD386" s="4">
        <v>230</v>
      </c>
      <c r="AE386" s="4">
        <v>236</v>
      </c>
      <c r="AF386" s="4">
        <v>161</v>
      </c>
      <c r="AG386" s="4">
        <v>58</v>
      </c>
      <c r="AH386" s="4"/>
      <c r="AI386" s="4"/>
      <c r="AJ386" s="4"/>
    </row>
    <row r="387" spans="1:36" ht="80.099999999999994" customHeight="1">
      <c r="A387" s="9" t="str">
        <f t="shared" si="6"/>
        <v>Link to Image</v>
      </c>
      <c r="B387" s="4" t="s">
        <v>950</v>
      </c>
      <c r="C387" s="4" t="e" vm="376">
        <v>#VALUE!</v>
      </c>
      <c r="D387" s="4" t="s">
        <v>233</v>
      </c>
      <c r="E387" s="4" t="s">
        <v>118</v>
      </c>
      <c r="F387" s="4" t="s">
        <v>71</v>
      </c>
      <c r="G387" s="4" t="s">
        <v>61</v>
      </c>
      <c r="H387" s="4" t="s">
        <v>40</v>
      </c>
      <c r="I387" s="4" t="s">
        <v>328</v>
      </c>
      <c r="J387" s="4" t="s">
        <v>329</v>
      </c>
      <c r="K387" s="4" t="s">
        <v>64</v>
      </c>
      <c r="L387" s="4" t="s">
        <v>44</v>
      </c>
      <c r="M387" s="4" t="s">
        <v>45</v>
      </c>
      <c r="N387" s="4" t="s">
        <v>65</v>
      </c>
      <c r="O387" s="10">
        <f>MSF_Pivot_DOCS[[#This Row],[RRP]]/2</f>
        <v>20</v>
      </c>
      <c r="P387" s="5">
        <v>40</v>
      </c>
      <c r="Q387" s="4" t="s">
        <v>952</v>
      </c>
      <c r="R387" s="4">
        <v>371</v>
      </c>
      <c r="S387" s="4"/>
      <c r="T387" s="4"/>
      <c r="U387" s="4"/>
      <c r="V387" s="4"/>
      <c r="W387" s="4"/>
      <c r="Y387" s="4"/>
      <c r="Z387" s="4"/>
      <c r="AA387" s="4"/>
      <c r="AB387" s="4">
        <v>26</v>
      </c>
      <c r="AC387" s="4">
        <v>52</v>
      </c>
      <c r="AD387" s="4">
        <v>99</v>
      </c>
      <c r="AE387" s="4">
        <v>95</v>
      </c>
      <c r="AF387" s="4">
        <v>74</v>
      </c>
      <c r="AG387" s="4">
        <v>25</v>
      </c>
      <c r="AH387" s="4"/>
      <c r="AI387" s="4"/>
      <c r="AJ387" s="4"/>
    </row>
    <row r="388" spans="1:36" ht="80.099999999999994" customHeight="1">
      <c r="A388" s="9" t="str">
        <f t="shared" si="6"/>
        <v>Link to Image</v>
      </c>
      <c r="B388" s="4" t="s">
        <v>950</v>
      </c>
      <c r="C388" s="4" t="e" vm="377">
        <v>#VALUE!</v>
      </c>
      <c r="D388" s="4" t="s">
        <v>233</v>
      </c>
      <c r="E388" s="4" t="s">
        <v>118</v>
      </c>
      <c r="F388" s="4" t="s">
        <v>71</v>
      </c>
      <c r="G388" s="4" t="s">
        <v>61</v>
      </c>
      <c r="H388" s="4" t="s">
        <v>40</v>
      </c>
      <c r="I388" s="4" t="s">
        <v>328</v>
      </c>
      <c r="J388" s="4" t="s">
        <v>329</v>
      </c>
      <c r="K388" s="4" t="s">
        <v>64</v>
      </c>
      <c r="L388" s="4" t="s">
        <v>94</v>
      </c>
      <c r="M388" s="4" t="s">
        <v>95</v>
      </c>
      <c r="N388" s="4" t="s">
        <v>65</v>
      </c>
      <c r="O388" s="10">
        <f>MSF_Pivot_DOCS[[#This Row],[RRP]]/2</f>
        <v>20</v>
      </c>
      <c r="P388" s="5">
        <v>40</v>
      </c>
      <c r="Q388" s="4" t="s">
        <v>953</v>
      </c>
      <c r="R388" s="4">
        <v>658</v>
      </c>
      <c r="S388" s="4"/>
      <c r="T388" s="4"/>
      <c r="U388" s="4"/>
      <c r="V388" s="4"/>
      <c r="W388" s="4"/>
      <c r="Y388" s="4"/>
      <c r="Z388" s="4"/>
      <c r="AA388" s="4"/>
      <c r="AB388" s="4">
        <v>50</v>
      </c>
      <c r="AC388" s="4">
        <v>90</v>
      </c>
      <c r="AD388" s="4">
        <v>185</v>
      </c>
      <c r="AE388" s="4">
        <v>171</v>
      </c>
      <c r="AF388" s="4">
        <v>115</v>
      </c>
      <c r="AG388" s="4">
        <v>47</v>
      </c>
      <c r="AH388" s="4"/>
      <c r="AI388" s="4"/>
      <c r="AJ388" s="4"/>
    </row>
    <row r="389" spans="1:36" ht="80.099999999999994" customHeight="1">
      <c r="A389" s="9" t="str">
        <f t="shared" si="6"/>
        <v>Link to Image</v>
      </c>
      <c r="B389" s="4" t="s">
        <v>950</v>
      </c>
      <c r="C389" s="4" t="e" vm="378">
        <v>#VALUE!</v>
      </c>
      <c r="D389" s="4" t="s">
        <v>233</v>
      </c>
      <c r="E389" s="4" t="s">
        <v>118</v>
      </c>
      <c r="F389" s="4" t="s">
        <v>71</v>
      </c>
      <c r="G389" s="4" t="s">
        <v>51</v>
      </c>
      <c r="H389" s="4" t="s">
        <v>40</v>
      </c>
      <c r="I389" s="4" t="s">
        <v>331</v>
      </c>
      <c r="J389" s="4" t="s">
        <v>332</v>
      </c>
      <c r="K389" s="4" t="s">
        <v>64</v>
      </c>
      <c r="L389" s="4" t="s">
        <v>94</v>
      </c>
      <c r="M389" s="4" t="s">
        <v>95</v>
      </c>
      <c r="N389" s="4" t="s">
        <v>86</v>
      </c>
      <c r="O389" s="10">
        <f>MSF_Pivot_DOCS[[#This Row],[RRP]]/2</f>
        <v>37.5</v>
      </c>
      <c r="P389" s="5">
        <v>75</v>
      </c>
      <c r="Q389" s="4" t="s">
        <v>954</v>
      </c>
      <c r="R389" s="4">
        <v>726</v>
      </c>
      <c r="S389" s="4"/>
      <c r="T389" s="4"/>
      <c r="U389" s="4"/>
      <c r="V389" s="4"/>
      <c r="W389" s="4"/>
      <c r="Y389" s="4"/>
      <c r="Z389" s="4"/>
      <c r="AA389" s="4"/>
      <c r="AB389" s="4">
        <v>60</v>
      </c>
      <c r="AC389" s="4">
        <v>120</v>
      </c>
      <c r="AD389" s="4">
        <v>234</v>
      </c>
      <c r="AE389" s="4">
        <v>195</v>
      </c>
      <c r="AF389" s="4">
        <v>90</v>
      </c>
      <c r="AG389" s="4">
        <v>27</v>
      </c>
      <c r="AH389" s="4"/>
      <c r="AI389" s="4"/>
      <c r="AJ389" s="4"/>
    </row>
    <row r="390" spans="1:36" ht="80.099999999999994" customHeight="1">
      <c r="A390" s="9" t="str">
        <f t="shared" si="6"/>
        <v>Link to Image</v>
      </c>
      <c r="B390" s="4" t="s">
        <v>950</v>
      </c>
      <c r="C390" s="4" t="e" vm="379">
        <v>#VALUE!</v>
      </c>
      <c r="D390" s="4" t="s">
        <v>233</v>
      </c>
      <c r="E390" s="4" t="s">
        <v>118</v>
      </c>
      <c r="F390" s="4" t="s">
        <v>71</v>
      </c>
      <c r="G390" s="4" t="s">
        <v>334</v>
      </c>
      <c r="H390" s="4" t="s">
        <v>40</v>
      </c>
      <c r="I390" s="4" t="s">
        <v>335</v>
      </c>
      <c r="J390" s="4" t="s">
        <v>336</v>
      </c>
      <c r="K390" s="4" t="s">
        <v>337</v>
      </c>
      <c r="L390" s="4" t="s">
        <v>94</v>
      </c>
      <c r="M390" s="4" t="s">
        <v>95</v>
      </c>
      <c r="N390" s="4" t="s">
        <v>338</v>
      </c>
      <c r="O390" s="10">
        <f>MSF_Pivot_DOCS[[#This Row],[RRP]]/2</f>
        <v>45</v>
      </c>
      <c r="P390" s="5">
        <v>90</v>
      </c>
      <c r="Q390" s="4" t="s">
        <v>955</v>
      </c>
      <c r="R390" s="4">
        <v>488</v>
      </c>
      <c r="S390" s="4"/>
      <c r="T390" s="4"/>
      <c r="U390" s="4"/>
      <c r="V390" s="4"/>
      <c r="W390" s="4"/>
      <c r="Y390" s="4"/>
      <c r="Z390" s="4"/>
      <c r="AA390" s="4"/>
      <c r="AB390" s="4">
        <v>31</v>
      </c>
      <c r="AC390" s="4">
        <v>78</v>
      </c>
      <c r="AD390" s="4">
        <v>125</v>
      </c>
      <c r="AE390" s="4">
        <v>133</v>
      </c>
      <c r="AF390" s="4">
        <v>91</v>
      </c>
      <c r="AG390" s="4">
        <v>30</v>
      </c>
      <c r="AH390" s="4"/>
      <c r="AI390" s="4"/>
      <c r="AJ390" s="4"/>
    </row>
    <row r="391" spans="1:36" ht="80.099999999999994" customHeight="1">
      <c r="A391" s="9" t="str">
        <f t="shared" si="6"/>
        <v>Link to Image</v>
      </c>
      <c r="B391" s="4" t="s">
        <v>950</v>
      </c>
      <c r="C391" s="4" t="e" vm="380">
        <v>#VALUE!</v>
      </c>
      <c r="D391" s="4" t="s">
        <v>233</v>
      </c>
      <c r="E391" s="4" t="s">
        <v>118</v>
      </c>
      <c r="F391" s="4" t="s">
        <v>71</v>
      </c>
      <c r="G391" s="4" t="s">
        <v>340</v>
      </c>
      <c r="H391" s="4" t="s">
        <v>40</v>
      </c>
      <c r="I391" s="4" t="s">
        <v>341</v>
      </c>
      <c r="J391" s="4" t="s">
        <v>342</v>
      </c>
      <c r="K391" s="4" t="s">
        <v>337</v>
      </c>
      <c r="L391" s="4" t="s">
        <v>94</v>
      </c>
      <c r="M391" s="4" t="s">
        <v>95</v>
      </c>
      <c r="N391" s="4" t="s">
        <v>343</v>
      </c>
      <c r="O391" s="10">
        <f>MSF_Pivot_DOCS[[#This Row],[RRP]]/2</f>
        <v>40</v>
      </c>
      <c r="P391" s="5">
        <v>80</v>
      </c>
      <c r="Q391" s="4" t="s">
        <v>956</v>
      </c>
      <c r="R391" s="4">
        <v>698</v>
      </c>
      <c r="S391" s="4"/>
      <c r="T391" s="4"/>
      <c r="U391" s="4"/>
      <c r="V391" s="4"/>
      <c r="W391" s="4"/>
      <c r="Y391" s="4"/>
      <c r="Z391" s="4"/>
      <c r="AA391" s="4"/>
      <c r="AB391" s="4">
        <v>32</v>
      </c>
      <c r="AC391" s="4">
        <v>105</v>
      </c>
      <c r="AD391" s="4">
        <v>233</v>
      </c>
      <c r="AE391" s="4">
        <v>194</v>
      </c>
      <c r="AF391" s="4">
        <v>102</v>
      </c>
      <c r="AG391" s="4">
        <v>32</v>
      </c>
      <c r="AH391" s="4"/>
      <c r="AI391" s="4"/>
      <c r="AJ391" s="4"/>
    </row>
    <row r="392" spans="1:36" ht="80.099999999999994" customHeight="1">
      <c r="A392" s="9" t="str">
        <f t="shared" si="6"/>
        <v>Link to Image</v>
      </c>
      <c r="B392" s="4" t="s">
        <v>950</v>
      </c>
      <c r="C392" s="4" t="e" vm="381">
        <v>#VALUE!</v>
      </c>
      <c r="D392" s="4" t="s">
        <v>233</v>
      </c>
      <c r="E392" s="4" t="s">
        <v>118</v>
      </c>
      <c r="F392" s="4" t="s">
        <v>71</v>
      </c>
      <c r="G392" s="4" t="s">
        <v>283</v>
      </c>
      <c r="H392" s="4" t="s">
        <v>40</v>
      </c>
      <c r="I392" s="4" t="s">
        <v>345</v>
      </c>
      <c r="J392" s="4" t="s">
        <v>346</v>
      </c>
      <c r="K392" s="4" t="s">
        <v>64</v>
      </c>
      <c r="L392" s="4" t="s">
        <v>84</v>
      </c>
      <c r="M392" s="4" t="s">
        <v>85</v>
      </c>
      <c r="N392" s="4" t="s">
        <v>286</v>
      </c>
      <c r="O392" s="10">
        <f>MSF_Pivot_DOCS[[#This Row],[RRP]]/2</f>
        <v>35</v>
      </c>
      <c r="P392" s="5">
        <v>70</v>
      </c>
      <c r="Q392" s="4" t="s">
        <v>957</v>
      </c>
      <c r="R392" s="4">
        <v>446</v>
      </c>
      <c r="S392" s="4"/>
      <c r="T392" s="4"/>
      <c r="U392" s="4"/>
      <c r="V392" s="4"/>
      <c r="W392" s="4"/>
      <c r="Y392" s="4"/>
      <c r="Z392" s="4"/>
      <c r="AA392" s="4"/>
      <c r="AB392" s="4">
        <v>15</v>
      </c>
      <c r="AC392" s="4">
        <v>57</v>
      </c>
      <c r="AD392" s="4">
        <v>125</v>
      </c>
      <c r="AE392" s="4">
        <v>128</v>
      </c>
      <c r="AF392" s="4">
        <v>92</v>
      </c>
      <c r="AG392" s="4">
        <v>29</v>
      </c>
      <c r="AH392" s="4"/>
      <c r="AI392" s="4"/>
      <c r="AJ392" s="4"/>
    </row>
    <row r="393" spans="1:36" ht="80.099999999999994" customHeight="1">
      <c r="A393" s="9" t="str">
        <f t="shared" si="6"/>
        <v>Link to Image</v>
      </c>
      <c r="B393" s="4" t="s">
        <v>950</v>
      </c>
      <c r="C393" s="4" t="e" vm="382">
        <v>#VALUE!</v>
      </c>
      <c r="D393" s="4" t="s">
        <v>233</v>
      </c>
      <c r="E393" s="4" t="s">
        <v>118</v>
      </c>
      <c r="F393" s="4" t="s">
        <v>71</v>
      </c>
      <c r="G393" s="4" t="s">
        <v>283</v>
      </c>
      <c r="H393" s="4" t="s">
        <v>40</v>
      </c>
      <c r="I393" s="4" t="s">
        <v>345</v>
      </c>
      <c r="J393" s="4" t="s">
        <v>346</v>
      </c>
      <c r="K393" s="4" t="s">
        <v>64</v>
      </c>
      <c r="L393" s="4" t="s">
        <v>94</v>
      </c>
      <c r="M393" s="4" t="s">
        <v>95</v>
      </c>
      <c r="N393" s="4" t="s">
        <v>286</v>
      </c>
      <c r="O393" s="10">
        <f>MSF_Pivot_DOCS[[#This Row],[RRP]]/2</f>
        <v>35</v>
      </c>
      <c r="P393" s="5">
        <v>70</v>
      </c>
      <c r="Q393" s="4" t="s">
        <v>958</v>
      </c>
      <c r="R393" s="4">
        <v>424</v>
      </c>
      <c r="S393" s="4"/>
      <c r="T393" s="4"/>
      <c r="U393" s="4"/>
      <c r="V393" s="4"/>
      <c r="W393" s="4"/>
      <c r="Y393" s="4"/>
      <c r="Z393" s="4"/>
      <c r="AA393" s="4"/>
      <c r="AB393" s="4">
        <v>21</v>
      </c>
      <c r="AC393" s="4">
        <v>58</v>
      </c>
      <c r="AD393" s="4">
        <v>120</v>
      </c>
      <c r="AE393" s="4">
        <v>100</v>
      </c>
      <c r="AF393" s="4">
        <v>75</v>
      </c>
      <c r="AG393" s="4">
        <v>50</v>
      </c>
      <c r="AH393" s="4"/>
      <c r="AI393" s="4"/>
      <c r="AJ393" s="4"/>
    </row>
    <row r="394" spans="1:36" ht="80.099999999999994" customHeight="1">
      <c r="A394" s="9" t="str">
        <f t="shared" si="6"/>
        <v>Link to Image</v>
      </c>
      <c r="B394" s="4" t="s">
        <v>950</v>
      </c>
      <c r="C394" s="4" t="e" vm="383">
        <v>#VALUE!</v>
      </c>
      <c r="D394" s="4" t="s">
        <v>233</v>
      </c>
      <c r="E394" s="4" t="s">
        <v>37</v>
      </c>
      <c r="F394" s="4" t="s">
        <v>71</v>
      </c>
      <c r="G394" s="4" t="s">
        <v>61</v>
      </c>
      <c r="H394" s="4" t="s">
        <v>40</v>
      </c>
      <c r="I394" s="4" t="s">
        <v>959</v>
      </c>
      <c r="J394" s="4" t="s">
        <v>960</v>
      </c>
      <c r="K394" s="4" t="s">
        <v>64</v>
      </c>
      <c r="L394" s="4" t="s">
        <v>961</v>
      </c>
      <c r="M394" s="4" t="s">
        <v>962</v>
      </c>
      <c r="N394" s="4" t="s">
        <v>65</v>
      </c>
      <c r="O394" s="10">
        <f>MSF_Pivot_DOCS[[#This Row],[RRP]]/2</f>
        <v>17.5</v>
      </c>
      <c r="P394" s="5">
        <v>35</v>
      </c>
      <c r="Q394" s="4" t="s">
        <v>963</v>
      </c>
      <c r="R394" s="4">
        <v>885</v>
      </c>
      <c r="S394" s="4"/>
      <c r="T394" s="4"/>
      <c r="U394" s="4"/>
      <c r="V394" s="4"/>
      <c r="W394" s="4"/>
      <c r="Y394" s="4"/>
      <c r="Z394" s="4"/>
      <c r="AA394" s="4"/>
      <c r="AB394" s="4">
        <v>12</v>
      </c>
      <c r="AC394" s="4">
        <v>89</v>
      </c>
      <c r="AD394" s="4">
        <v>223</v>
      </c>
      <c r="AE394" s="4">
        <v>283</v>
      </c>
      <c r="AF394" s="4">
        <v>101</v>
      </c>
      <c r="AG394" s="4">
        <v>95</v>
      </c>
      <c r="AH394" s="4">
        <v>25</v>
      </c>
      <c r="AI394" s="4">
        <v>31</v>
      </c>
      <c r="AJ394" s="4">
        <v>26</v>
      </c>
    </row>
    <row r="395" spans="1:36" ht="80.099999999999994" customHeight="1">
      <c r="A395" s="9" t="str">
        <f t="shared" si="6"/>
        <v>Link to Image</v>
      </c>
      <c r="B395" s="4" t="s">
        <v>950</v>
      </c>
      <c r="C395" s="4" t="e" vm="384">
        <v>#VALUE!</v>
      </c>
      <c r="D395" s="4" t="s">
        <v>233</v>
      </c>
      <c r="E395" s="4" t="s">
        <v>37</v>
      </c>
      <c r="F395" s="4" t="s">
        <v>71</v>
      </c>
      <c r="G395" s="4" t="s">
        <v>61</v>
      </c>
      <c r="H395" s="4" t="s">
        <v>40</v>
      </c>
      <c r="I395" s="4" t="s">
        <v>959</v>
      </c>
      <c r="J395" s="4" t="s">
        <v>960</v>
      </c>
      <c r="K395" s="4" t="s">
        <v>64</v>
      </c>
      <c r="L395" s="4" t="s">
        <v>964</v>
      </c>
      <c r="M395" s="4" t="s">
        <v>965</v>
      </c>
      <c r="N395" s="4" t="s">
        <v>65</v>
      </c>
      <c r="O395" s="10">
        <f>MSF_Pivot_DOCS[[#This Row],[RRP]]/2</f>
        <v>17.5</v>
      </c>
      <c r="P395" s="5">
        <v>35</v>
      </c>
      <c r="Q395" s="4" t="s">
        <v>966</v>
      </c>
      <c r="R395" s="4">
        <v>1009</v>
      </c>
      <c r="S395" s="4"/>
      <c r="T395" s="4"/>
      <c r="U395" s="4"/>
      <c r="V395" s="4"/>
      <c r="W395" s="4"/>
      <c r="Y395" s="4"/>
      <c r="Z395" s="4"/>
      <c r="AA395" s="4"/>
      <c r="AB395" s="4">
        <v>9</v>
      </c>
      <c r="AC395" s="4">
        <v>122</v>
      </c>
      <c r="AD395" s="4">
        <v>240</v>
      </c>
      <c r="AE395" s="4">
        <v>242</v>
      </c>
      <c r="AF395" s="4">
        <v>174</v>
      </c>
      <c r="AG395" s="4">
        <v>79</v>
      </c>
      <c r="AH395" s="4">
        <v>51</v>
      </c>
      <c r="AI395" s="4">
        <v>53</v>
      </c>
      <c r="AJ395" s="4">
        <v>39</v>
      </c>
    </row>
    <row r="396" spans="1:36" ht="80.099999999999994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0"/>
      <c r="P396" s="5"/>
      <c r="Q396" s="4"/>
      <c r="R396" s="4">
        <f>SUM(R2:R395)</f>
        <v>80299</v>
      </c>
      <c r="S396" s="4"/>
      <c r="T396" s="4"/>
      <c r="U396" s="4"/>
      <c r="V396" s="4"/>
      <c r="W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</row>
    <row r="397" spans="1:36" ht="80.099999999999994" customHeight="1">
      <c r="L397" s="4"/>
      <c r="M397" s="4"/>
      <c r="N397" s="4"/>
      <c r="O397" s="4"/>
      <c r="P397" s="5"/>
      <c r="Q397" s="4"/>
    </row>
    <row r="398" spans="1:36" ht="80.099999999999994" customHeight="1">
      <c r="L398" s="4"/>
      <c r="M398" s="4"/>
      <c r="N398" s="4"/>
      <c r="O398" s="4"/>
      <c r="P398" s="5"/>
      <c r="Q398" s="4"/>
    </row>
    <row r="399" spans="1:36" ht="80.099999999999994" customHeight="1">
      <c r="L399" s="4"/>
      <c r="M399" s="4"/>
      <c r="N399" s="4"/>
      <c r="O399" s="4"/>
      <c r="P399" s="5"/>
      <c r="Q399" s="4"/>
    </row>
    <row r="400" spans="1:36" ht="80.099999999999994" customHeight="1">
      <c r="L400" s="4"/>
      <c r="M400" s="4"/>
      <c r="N400" s="4"/>
      <c r="O400" s="4"/>
      <c r="P400" s="5"/>
      <c r="Q400" s="4"/>
    </row>
    <row r="401" spans="12:17" ht="80.099999999999994" customHeight="1">
      <c r="L401" s="4"/>
      <c r="M401" s="4"/>
      <c r="N401" s="4"/>
      <c r="O401" s="4"/>
      <c r="P401" s="5"/>
      <c r="Q401" s="4"/>
    </row>
    <row r="402" spans="12:17" ht="80.099999999999994" customHeight="1">
      <c r="L402" s="4"/>
      <c r="M402" s="4"/>
      <c r="N402" s="4"/>
      <c r="O402" s="4"/>
      <c r="P402" s="5"/>
      <c r="Q402" s="4"/>
    </row>
    <row r="403" spans="12:17" ht="80.099999999999994" customHeight="1">
      <c r="L403" s="4"/>
      <c r="M403" s="4"/>
      <c r="N403" s="4"/>
      <c r="O403" s="4"/>
      <c r="P403" s="5"/>
      <c r="Q403" s="4"/>
    </row>
    <row r="404" spans="12:17" ht="80.099999999999994" customHeight="1">
      <c r="L404" s="4"/>
      <c r="M404" s="4"/>
      <c r="N404" s="4"/>
      <c r="O404" s="4"/>
      <c r="P404" s="5"/>
      <c r="Q404" s="4"/>
    </row>
    <row r="405" spans="12:17" ht="80.099999999999994" customHeight="1">
      <c r="L405" s="4"/>
      <c r="M405" s="4"/>
      <c r="N405" s="4"/>
      <c r="O405" s="4"/>
      <c r="P405" s="5"/>
      <c r="Q405" s="4"/>
    </row>
    <row r="406" spans="12:17" ht="80.099999999999994" customHeight="1">
      <c r="L406" s="4"/>
      <c r="M406" s="4"/>
      <c r="N406" s="4"/>
      <c r="O406" s="4"/>
      <c r="P406" s="5"/>
      <c r="Q406" s="4"/>
    </row>
    <row r="407" spans="12:17" ht="80.099999999999994" customHeight="1">
      <c r="L407" s="4"/>
      <c r="M407" s="4"/>
      <c r="N407" s="4"/>
      <c r="O407" s="4"/>
      <c r="P407" s="5"/>
      <c r="Q407" s="4"/>
    </row>
    <row r="408" spans="12:17" ht="80.099999999999994" customHeight="1">
      <c r="L408" s="4"/>
      <c r="M408" s="4"/>
      <c r="N408" s="4"/>
      <c r="O408" s="4"/>
      <c r="P408" s="5"/>
      <c r="Q408" s="4"/>
    </row>
    <row r="409" spans="12:17" ht="80.099999999999994" customHeight="1">
      <c r="L409" s="4"/>
      <c r="M409" s="4"/>
      <c r="N409" s="4"/>
      <c r="O409" s="4"/>
      <c r="P409" s="5"/>
      <c r="Q409" s="4"/>
    </row>
    <row r="410" spans="12:17" ht="80.099999999999994" customHeight="1">
      <c r="L410" s="4"/>
      <c r="M410" s="4"/>
      <c r="N410" s="4"/>
      <c r="O410" s="4"/>
      <c r="P410" s="5"/>
      <c r="Q410" s="4"/>
    </row>
    <row r="411" spans="12:17" ht="80.099999999999994" customHeight="1">
      <c r="L411" s="4"/>
      <c r="M411" s="4"/>
      <c r="N411" s="4"/>
      <c r="O411" s="4"/>
      <c r="P411" s="5"/>
      <c r="Q411" s="4"/>
    </row>
    <row r="412" spans="12:17" ht="80.099999999999994" customHeight="1">
      <c r="L412" s="4"/>
      <c r="M412" s="4"/>
      <c r="N412" s="4"/>
      <c r="O412" s="4"/>
      <c r="P412" s="5"/>
      <c r="Q412" s="4"/>
    </row>
    <row r="413" spans="12:17" ht="80.099999999999994" customHeight="1">
      <c r="L413" s="4"/>
      <c r="M413" s="4"/>
      <c r="N413" s="4"/>
      <c r="O413" s="4"/>
      <c r="P413" s="5"/>
      <c r="Q413" s="4"/>
    </row>
    <row r="414" spans="12:17" ht="80.099999999999994" customHeight="1">
      <c r="L414" s="4"/>
      <c r="M414" s="4"/>
      <c r="N414" s="4"/>
      <c r="O414" s="4"/>
      <c r="P414" s="5"/>
      <c r="Q414" s="4"/>
    </row>
    <row r="415" spans="12:17" ht="80.099999999999994" customHeight="1">
      <c r="L415" s="4"/>
      <c r="M415" s="4"/>
      <c r="N415" s="4"/>
      <c r="O415" s="4"/>
      <c r="P415" s="5"/>
      <c r="Q415" s="4"/>
    </row>
    <row r="416" spans="12:17" ht="80.099999999999994" customHeight="1">
      <c r="L416" s="4"/>
      <c r="M416" s="4"/>
      <c r="N416" s="4"/>
      <c r="O416" s="4"/>
      <c r="P416" s="5"/>
      <c r="Q416" s="4"/>
    </row>
    <row r="417" spans="12:17" ht="80.099999999999994" customHeight="1">
      <c r="L417" s="4"/>
      <c r="M417" s="4"/>
      <c r="N417" s="4"/>
      <c r="O417" s="4"/>
      <c r="P417" s="5"/>
      <c r="Q417" s="4"/>
    </row>
    <row r="418" spans="12:17" ht="80.099999999999994" customHeight="1">
      <c r="L418" s="4"/>
      <c r="M418" s="4"/>
      <c r="N418" s="4"/>
      <c r="O418" s="4"/>
      <c r="P418" s="5"/>
      <c r="Q418" s="4"/>
    </row>
    <row r="419" spans="12:17" ht="80.099999999999994" customHeight="1">
      <c r="L419" s="4"/>
      <c r="M419" s="4"/>
      <c r="N419" s="4"/>
      <c r="O419" s="4"/>
      <c r="P419" s="5"/>
      <c r="Q419" s="4"/>
    </row>
    <row r="420" spans="12:17" ht="80.099999999999994" customHeight="1">
      <c r="L420" s="4"/>
      <c r="M420" s="4"/>
      <c r="N420" s="4"/>
      <c r="O420" s="4"/>
      <c r="P420" s="5"/>
      <c r="Q420" s="4"/>
    </row>
    <row r="421" spans="12:17" ht="80.099999999999994" customHeight="1">
      <c r="L421" s="4"/>
      <c r="M421" s="4"/>
      <c r="N421" s="4"/>
      <c r="O421" s="4"/>
      <c r="P421" s="5"/>
      <c r="Q421" s="4"/>
    </row>
    <row r="422" spans="12:17" ht="80.099999999999994" customHeight="1">
      <c r="L422" s="4"/>
      <c r="M422" s="4"/>
      <c r="N422" s="4"/>
      <c r="O422" s="4"/>
      <c r="P422" s="5"/>
      <c r="Q422" s="4"/>
    </row>
    <row r="423" spans="12:17" ht="80.099999999999994" customHeight="1">
      <c r="L423" s="4"/>
      <c r="M423" s="4"/>
      <c r="N423" s="4"/>
      <c r="O423" s="4"/>
      <c r="P423" s="5"/>
      <c r="Q423" s="4"/>
    </row>
    <row r="424" spans="12:17" ht="80.099999999999994" customHeight="1">
      <c r="L424" s="4"/>
      <c r="M424" s="4"/>
      <c r="N424" s="4"/>
      <c r="O424" s="4"/>
      <c r="P424" s="5"/>
      <c r="Q424" s="4"/>
    </row>
    <row r="425" spans="12:17" ht="80.099999999999994" customHeight="1">
      <c r="L425" s="4"/>
      <c r="M425" s="4"/>
      <c r="N425" s="4"/>
      <c r="O425" s="4"/>
      <c r="P425" s="5"/>
      <c r="Q425" s="4"/>
    </row>
    <row r="426" spans="12:17" ht="80.099999999999994" customHeight="1">
      <c r="L426" s="4"/>
      <c r="M426" s="4"/>
      <c r="N426" s="4"/>
      <c r="O426" s="4"/>
      <c r="P426" s="5"/>
      <c r="Q426" s="4"/>
    </row>
    <row r="427" spans="12:17" ht="80.099999999999994" customHeight="1">
      <c r="L427" s="4"/>
      <c r="M427" s="4"/>
      <c r="N427" s="4"/>
      <c r="O427" s="4"/>
      <c r="P427" s="5"/>
      <c r="Q427" s="4"/>
    </row>
    <row r="428" spans="12:17" ht="80.099999999999994" customHeight="1">
      <c r="L428" s="4"/>
      <c r="M428" s="4"/>
      <c r="N428" s="4"/>
      <c r="O428" s="4"/>
      <c r="P428" s="5"/>
      <c r="Q428" s="4"/>
    </row>
    <row r="429" spans="12:17" ht="80.099999999999994" customHeight="1">
      <c r="L429" s="4"/>
      <c r="M429" s="4"/>
      <c r="N429" s="4"/>
      <c r="O429" s="4"/>
      <c r="P429" s="5"/>
      <c r="Q429" s="4"/>
    </row>
    <row r="430" spans="12:17" ht="80.099999999999994" customHeight="1">
      <c r="L430" s="4"/>
      <c r="M430" s="4"/>
      <c r="N430" s="4"/>
      <c r="O430" s="4"/>
      <c r="P430" s="5"/>
      <c r="Q430" s="4"/>
    </row>
    <row r="431" spans="12:17" ht="80.099999999999994" customHeight="1">
      <c r="L431" s="4"/>
      <c r="M431" s="4"/>
      <c r="N431" s="4"/>
      <c r="O431" s="4"/>
      <c r="P431" s="5"/>
      <c r="Q431" s="4"/>
    </row>
    <row r="432" spans="12:17" ht="80.099999999999994" customHeight="1">
      <c r="L432" s="4"/>
      <c r="M432" s="4"/>
      <c r="N432" s="4"/>
      <c r="O432" s="4"/>
      <c r="P432" s="5"/>
      <c r="Q432" s="4"/>
    </row>
    <row r="433" spans="12:17" ht="80.099999999999994" customHeight="1">
      <c r="L433" s="4"/>
      <c r="M433" s="4"/>
      <c r="N433" s="4"/>
      <c r="O433" s="4"/>
      <c r="P433" s="5"/>
      <c r="Q433" s="4"/>
    </row>
    <row r="434" spans="12:17" ht="80.099999999999994" customHeight="1">
      <c r="L434" s="4"/>
      <c r="M434" s="4"/>
      <c r="N434" s="4"/>
      <c r="O434" s="4"/>
      <c r="P434" s="5"/>
      <c r="Q434" s="4"/>
    </row>
    <row r="435" spans="12:17" ht="80.099999999999994" customHeight="1">
      <c r="L435" s="4"/>
      <c r="M435" s="4"/>
      <c r="N435" s="4"/>
      <c r="O435" s="4"/>
      <c r="P435" s="5"/>
      <c r="Q435" s="4"/>
    </row>
    <row r="436" spans="12:17" ht="80.099999999999994" customHeight="1">
      <c r="L436" s="4"/>
      <c r="M436" s="4"/>
      <c r="N436" s="4"/>
      <c r="O436" s="4"/>
      <c r="P436" s="5"/>
      <c r="Q436" s="4"/>
    </row>
    <row r="437" spans="12:17" ht="80.099999999999994" customHeight="1">
      <c r="L437" s="4"/>
      <c r="M437" s="4"/>
      <c r="N437" s="4"/>
      <c r="O437" s="4"/>
      <c r="P437" s="5"/>
      <c r="Q437" s="4"/>
    </row>
    <row r="438" spans="12:17" ht="80.099999999999994" customHeight="1">
      <c r="L438" s="4"/>
      <c r="M438" s="4"/>
      <c r="N438" s="4"/>
      <c r="O438" s="4"/>
      <c r="P438" s="5"/>
      <c r="Q438" s="4"/>
    </row>
    <row r="439" spans="12:17" ht="80.099999999999994" customHeight="1">
      <c r="L439" s="4"/>
      <c r="M439" s="4"/>
      <c r="N439" s="4"/>
      <c r="O439" s="4"/>
      <c r="P439" s="5"/>
      <c r="Q439" s="4"/>
    </row>
    <row r="440" spans="12:17" ht="80.099999999999994" customHeight="1">
      <c r="L440" s="4"/>
      <c r="M440" s="4"/>
      <c r="N440" s="4"/>
      <c r="O440" s="4"/>
      <c r="P440" s="5"/>
      <c r="Q440" s="4"/>
    </row>
    <row r="441" spans="12:17" ht="80.099999999999994" customHeight="1">
      <c r="L441" s="4"/>
      <c r="M441" s="4"/>
      <c r="N441" s="4"/>
      <c r="O441" s="4"/>
      <c r="P441" s="5"/>
      <c r="Q441" s="4"/>
    </row>
    <row r="442" spans="12:17" ht="80.099999999999994" customHeight="1">
      <c r="L442" s="4"/>
      <c r="M442" s="4"/>
      <c r="N442" s="4"/>
      <c r="O442" s="4"/>
      <c r="P442" s="5"/>
      <c r="Q442" s="4"/>
    </row>
    <row r="443" spans="12:17" ht="80.099999999999994" customHeight="1">
      <c r="L443" s="4"/>
      <c r="M443" s="4"/>
      <c r="N443" s="4"/>
      <c r="O443" s="4"/>
      <c r="P443" s="5"/>
      <c r="Q443" s="4"/>
    </row>
    <row r="444" spans="12:17" ht="80.099999999999994" customHeight="1">
      <c r="L444" s="4"/>
      <c r="M444" s="4"/>
      <c r="N444" s="4"/>
      <c r="O444" s="4"/>
      <c r="P444" s="5"/>
      <c r="Q444" s="4"/>
    </row>
    <row r="445" spans="12:17" ht="80.099999999999994" customHeight="1">
      <c r="L445" s="4"/>
      <c r="M445" s="4"/>
      <c r="N445" s="4"/>
      <c r="O445" s="4"/>
      <c r="P445" s="5"/>
      <c r="Q445" s="4"/>
    </row>
    <row r="446" spans="12:17" ht="80.099999999999994" customHeight="1">
      <c r="L446" s="4"/>
      <c r="M446" s="4"/>
      <c r="N446" s="4"/>
      <c r="O446" s="4"/>
      <c r="P446" s="5"/>
      <c r="Q446" s="4"/>
    </row>
    <row r="447" spans="12:17" ht="80.099999999999994" customHeight="1">
      <c r="L447" s="4"/>
      <c r="M447" s="4"/>
      <c r="N447" s="4"/>
      <c r="O447" s="4"/>
      <c r="P447" s="5"/>
      <c r="Q447" s="4"/>
    </row>
    <row r="448" spans="12:17" ht="80.099999999999994" customHeight="1">
      <c r="L448" s="4"/>
      <c r="M448" s="4"/>
      <c r="N448" s="4"/>
      <c r="O448" s="4"/>
      <c r="P448" s="5"/>
      <c r="Q448" s="4"/>
    </row>
    <row r="449" spans="12:17" ht="80.099999999999994" customHeight="1">
      <c r="L449" s="4"/>
      <c r="M449" s="4"/>
      <c r="N449" s="4"/>
      <c r="O449" s="4"/>
      <c r="P449" s="5"/>
      <c r="Q449" s="4"/>
    </row>
    <row r="450" spans="12:17" ht="80.099999999999994" customHeight="1">
      <c r="L450" s="4"/>
      <c r="M450" s="4"/>
      <c r="N450" s="4"/>
      <c r="O450" s="4"/>
      <c r="P450" s="5"/>
      <c r="Q450" s="4"/>
    </row>
    <row r="451" spans="12:17" ht="80.099999999999994" customHeight="1">
      <c r="L451" s="4"/>
      <c r="M451" s="4"/>
      <c r="N451" s="4"/>
      <c r="O451" s="4"/>
      <c r="P451" s="5"/>
      <c r="Q451" s="4"/>
    </row>
    <row r="452" spans="12:17" ht="80.099999999999994" customHeight="1">
      <c r="L452" s="4"/>
      <c r="M452" s="4"/>
      <c r="N452" s="4"/>
      <c r="O452" s="4"/>
      <c r="P452" s="5"/>
      <c r="Q452" s="4"/>
    </row>
    <row r="453" spans="12:17" ht="80.099999999999994" customHeight="1">
      <c r="L453" s="4"/>
      <c r="M453" s="4"/>
      <c r="N453" s="4"/>
      <c r="O453" s="4"/>
      <c r="P453" s="5"/>
      <c r="Q453" s="4"/>
    </row>
    <row r="454" spans="12:17" ht="80.099999999999994" customHeight="1">
      <c r="L454" s="4"/>
      <c r="M454" s="4"/>
      <c r="N454" s="4"/>
      <c r="O454" s="4"/>
      <c r="P454" s="5"/>
      <c r="Q454" s="4"/>
    </row>
    <row r="455" spans="12:17" ht="80.099999999999994" customHeight="1">
      <c r="L455" s="4"/>
      <c r="M455" s="4"/>
      <c r="N455" s="4"/>
      <c r="O455" s="4"/>
      <c r="P455" s="5"/>
      <c r="Q455" s="4"/>
    </row>
    <row r="456" spans="12:17" ht="80.099999999999994" customHeight="1">
      <c r="L456" s="4"/>
      <c r="M456" s="4"/>
      <c r="N456" s="4"/>
      <c r="O456" s="4"/>
      <c r="P456" s="5"/>
      <c r="Q456" s="4"/>
    </row>
    <row r="457" spans="12:17" ht="80.099999999999994" customHeight="1">
      <c r="L457" s="4"/>
      <c r="M457" s="4"/>
      <c r="N457" s="4"/>
      <c r="O457" s="4"/>
      <c r="P457" s="5"/>
      <c r="Q457" s="4"/>
    </row>
    <row r="458" spans="12:17" ht="80.099999999999994" customHeight="1">
      <c r="L458" s="4"/>
      <c r="M458" s="4"/>
      <c r="N458" s="4"/>
      <c r="O458" s="4"/>
      <c r="P458" s="5"/>
      <c r="Q458" s="4"/>
    </row>
    <row r="459" spans="12:17" ht="80.099999999999994" customHeight="1">
      <c r="L459" s="4"/>
      <c r="M459" s="4"/>
      <c r="N459" s="4"/>
      <c r="O459" s="4"/>
      <c r="P459" s="5"/>
      <c r="Q459" s="4"/>
    </row>
    <row r="460" spans="12:17" ht="80.099999999999994" customHeight="1">
      <c r="L460" s="4"/>
      <c r="M460" s="4"/>
      <c r="N460" s="4"/>
      <c r="O460" s="4"/>
      <c r="P460" s="5"/>
      <c r="Q460" s="4"/>
    </row>
    <row r="461" spans="12:17" ht="80.099999999999994" customHeight="1">
      <c r="L461" s="4"/>
      <c r="M461" s="4"/>
      <c r="N461" s="4"/>
      <c r="O461" s="4"/>
      <c r="P461" s="5"/>
      <c r="Q461" s="4"/>
    </row>
    <row r="462" spans="12:17" ht="80.099999999999994" customHeight="1">
      <c r="L462" s="4"/>
      <c r="M462" s="4"/>
      <c r="N462" s="4"/>
      <c r="O462" s="4"/>
      <c r="P462" s="5"/>
      <c r="Q462" s="4"/>
    </row>
    <row r="463" spans="12:17" ht="80.099999999999994" customHeight="1">
      <c r="L463" s="4"/>
      <c r="M463" s="4"/>
      <c r="N463" s="4"/>
      <c r="O463" s="4"/>
      <c r="P463" s="5"/>
      <c r="Q463" s="4"/>
    </row>
    <row r="464" spans="12:17" ht="80.099999999999994" customHeight="1">
      <c r="L464" s="4"/>
      <c r="M464" s="4"/>
      <c r="N464" s="4"/>
      <c r="O464" s="4"/>
      <c r="P464" s="5"/>
      <c r="Q464" s="4"/>
    </row>
    <row r="465" spans="12:17" ht="80.099999999999994" customHeight="1">
      <c r="L465" s="4"/>
      <c r="M465" s="4"/>
      <c r="N465" s="4"/>
      <c r="O465" s="4"/>
      <c r="P465" s="5"/>
      <c r="Q465" s="4"/>
    </row>
    <row r="466" spans="12:17" ht="80.099999999999994" customHeight="1">
      <c r="L466" s="4"/>
      <c r="M466" s="4"/>
      <c r="N466" s="4"/>
      <c r="O466" s="4"/>
      <c r="P466" s="5"/>
      <c r="Q466" s="4"/>
    </row>
    <row r="467" spans="12:17" ht="80.099999999999994" customHeight="1">
      <c r="L467" s="4"/>
      <c r="M467" s="4"/>
      <c r="N467" s="4"/>
      <c r="O467" s="4"/>
      <c r="P467" s="5"/>
      <c r="Q467" s="4"/>
    </row>
    <row r="468" spans="12:17" ht="80.099999999999994" customHeight="1">
      <c r="L468" s="4"/>
      <c r="M468" s="4"/>
      <c r="N468" s="4"/>
      <c r="O468" s="4"/>
      <c r="P468" s="5"/>
      <c r="Q468" s="4"/>
    </row>
    <row r="469" spans="12:17" ht="80.099999999999994" customHeight="1">
      <c r="L469" s="4"/>
      <c r="M469" s="4"/>
      <c r="N469" s="4"/>
      <c r="O469" s="4"/>
      <c r="P469" s="5"/>
      <c r="Q469" s="4"/>
    </row>
    <row r="470" spans="12:17" ht="80.099999999999994" customHeight="1">
      <c r="L470" s="4"/>
      <c r="M470" s="4"/>
      <c r="N470" s="4"/>
      <c r="O470" s="4"/>
      <c r="P470" s="5"/>
      <c r="Q470" s="4"/>
    </row>
    <row r="471" spans="12:17" ht="80.099999999999994" customHeight="1">
      <c r="L471" s="4"/>
      <c r="M471" s="4"/>
      <c r="N471" s="4"/>
      <c r="O471" s="4"/>
      <c r="P471" s="5"/>
      <c r="Q471" s="4"/>
    </row>
    <row r="472" spans="12:17" ht="80.099999999999994" customHeight="1">
      <c r="L472" s="4"/>
      <c r="M472" s="4"/>
      <c r="N472" s="4"/>
      <c r="O472" s="4"/>
      <c r="P472" s="5"/>
      <c r="Q472" s="4"/>
    </row>
    <row r="473" spans="12:17" ht="80.099999999999994" customHeight="1">
      <c r="L473" s="4"/>
      <c r="M473" s="4"/>
      <c r="N473" s="4"/>
      <c r="O473" s="4"/>
      <c r="P473" s="5"/>
      <c r="Q473" s="4"/>
    </row>
    <row r="474" spans="12:17" ht="80.099999999999994" customHeight="1">
      <c r="L474" s="4"/>
      <c r="M474" s="4"/>
      <c r="N474" s="4"/>
      <c r="O474" s="4"/>
      <c r="P474" s="5"/>
      <c r="Q474" s="4"/>
    </row>
    <row r="475" spans="12:17" ht="80.099999999999994" customHeight="1">
      <c r="L475" s="4"/>
      <c r="M475" s="4"/>
      <c r="N475" s="4"/>
      <c r="O475" s="4"/>
      <c r="P475" s="5"/>
      <c r="Q475" s="4"/>
    </row>
    <row r="476" spans="12:17" ht="80.099999999999994" customHeight="1">
      <c r="L476" s="4"/>
      <c r="M476" s="4"/>
      <c r="N476" s="4"/>
      <c r="O476" s="4"/>
      <c r="P476" s="5"/>
      <c r="Q476" s="4"/>
    </row>
    <row r="477" spans="12:17" ht="80.099999999999994" customHeight="1">
      <c r="L477" s="4"/>
      <c r="M477" s="4"/>
      <c r="N477" s="4"/>
      <c r="O477" s="4"/>
      <c r="P477" s="5"/>
      <c r="Q477" s="4"/>
    </row>
    <row r="478" spans="12:17" ht="80.099999999999994" customHeight="1">
      <c r="L478" s="4"/>
      <c r="M478" s="4"/>
      <c r="N478" s="4"/>
      <c r="O478" s="4"/>
      <c r="P478" s="5"/>
      <c r="Q478" s="4"/>
    </row>
    <row r="479" spans="12:17" ht="80.099999999999994" customHeight="1">
      <c r="L479" s="4"/>
      <c r="M479" s="4"/>
      <c r="N479" s="4"/>
      <c r="O479" s="4"/>
      <c r="P479" s="5"/>
      <c r="Q479" s="4"/>
    </row>
    <row r="480" spans="12:17" ht="80.099999999999994" customHeight="1">
      <c r="L480" s="4"/>
      <c r="M480" s="4"/>
      <c r="N480" s="4"/>
      <c r="O480" s="4"/>
      <c r="P480" s="5"/>
      <c r="Q480" s="4"/>
    </row>
    <row r="481" spans="12:17" ht="80.099999999999994" customHeight="1">
      <c r="L481" s="4"/>
      <c r="M481" s="4"/>
      <c r="N481" s="4"/>
      <c r="O481" s="4"/>
      <c r="P481" s="5"/>
      <c r="Q481" s="4"/>
    </row>
    <row r="482" spans="12:17" ht="80.099999999999994" customHeight="1">
      <c r="L482" s="4"/>
      <c r="M482" s="4"/>
      <c r="N482" s="4"/>
      <c r="O482" s="4"/>
      <c r="P482" s="5"/>
      <c r="Q482" s="4"/>
    </row>
    <row r="483" spans="12:17" ht="80.099999999999994" customHeight="1">
      <c r="L483" s="4"/>
      <c r="M483" s="4"/>
      <c r="N483" s="4"/>
      <c r="O483" s="4"/>
      <c r="P483" s="5"/>
      <c r="Q483" s="4"/>
    </row>
    <row r="484" spans="12:17" ht="80.099999999999994" customHeight="1">
      <c r="L484" s="4"/>
      <c r="M484" s="4"/>
      <c r="N484" s="4"/>
      <c r="O484" s="4"/>
      <c r="P484" s="5"/>
      <c r="Q484" s="4"/>
    </row>
    <row r="485" spans="12:17" ht="80.099999999999994" customHeight="1">
      <c r="L485" s="4"/>
      <c r="M485" s="4"/>
      <c r="N485" s="4"/>
      <c r="O485" s="4"/>
      <c r="P485" s="5"/>
      <c r="Q485" s="4"/>
    </row>
    <row r="486" spans="12:17" ht="80.099999999999994" customHeight="1">
      <c r="L486" s="4"/>
      <c r="M486" s="4"/>
      <c r="N486" s="4"/>
      <c r="O486" s="4"/>
      <c r="P486" s="5"/>
      <c r="Q486" s="4"/>
    </row>
    <row r="487" spans="12:17" ht="80.099999999999994" customHeight="1">
      <c r="L487" s="4"/>
      <c r="M487" s="4"/>
      <c r="N487" s="4"/>
      <c r="O487" s="4"/>
      <c r="P487" s="5"/>
      <c r="Q487" s="4"/>
    </row>
    <row r="488" spans="12:17" ht="80.099999999999994" customHeight="1">
      <c r="L488" s="4"/>
      <c r="M488" s="4"/>
      <c r="N488" s="4"/>
      <c r="O488" s="4"/>
      <c r="P488" s="5"/>
      <c r="Q488" s="4"/>
    </row>
    <row r="489" spans="12:17" ht="80.099999999999994" customHeight="1">
      <c r="L489" s="4"/>
      <c r="M489" s="4"/>
      <c r="N489" s="4"/>
      <c r="O489" s="4"/>
      <c r="P489" s="5"/>
      <c r="Q489" s="4"/>
    </row>
    <row r="490" spans="12:17" ht="80.099999999999994" customHeight="1">
      <c r="L490" s="4"/>
      <c r="M490" s="4"/>
      <c r="N490" s="4"/>
      <c r="O490" s="4"/>
      <c r="P490" s="5"/>
      <c r="Q490" s="4"/>
    </row>
    <row r="491" spans="12:17" ht="80.099999999999994" customHeight="1">
      <c r="L491" s="4"/>
      <c r="M491" s="4"/>
      <c r="N491" s="4"/>
      <c r="O491" s="4"/>
      <c r="P491" s="5"/>
      <c r="Q491" s="4"/>
    </row>
    <row r="492" spans="12:17" ht="80.099999999999994" customHeight="1">
      <c r="L492" s="4"/>
      <c r="M492" s="4"/>
      <c r="N492" s="4"/>
      <c r="O492" s="4"/>
      <c r="P492" s="5"/>
      <c r="Q492" s="4"/>
    </row>
    <row r="493" spans="12:17" ht="80.099999999999994" customHeight="1">
      <c r="L493" s="4"/>
      <c r="M493" s="4"/>
      <c r="N493" s="4"/>
      <c r="O493" s="4"/>
      <c r="P493" s="5"/>
      <c r="Q493" s="4"/>
    </row>
    <row r="494" spans="12:17" ht="80.099999999999994" customHeight="1">
      <c r="L494" s="4"/>
      <c r="M494" s="4"/>
      <c r="N494" s="4"/>
      <c r="O494" s="4"/>
      <c r="P494" s="5"/>
      <c r="Q494" s="4"/>
    </row>
    <row r="495" spans="12:17" ht="80.099999999999994" customHeight="1">
      <c r="L495" s="4"/>
      <c r="M495" s="4"/>
      <c r="N495" s="4"/>
      <c r="O495" s="4"/>
      <c r="P495" s="5"/>
      <c r="Q495" s="4"/>
    </row>
    <row r="496" spans="12:17" ht="80.099999999999994" customHeight="1">
      <c r="L496" s="4"/>
      <c r="M496" s="4"/>
      <c r="N496" s="4"/>
      <c r="O496" s="4"/>
      <c r="P496" s="5"/>
      <c r="Q496" s="4"/>
    </row>
    <row r="497" spans="12:17" ht="80.099999999999994" customHeight="1">
      <c r="L497" s="4"/>
      <c r="M497" s="4"/>
      <c r="N497" s="4"/>
      <c r="O497" s="4"/>
      <c r="P497" s="5"/>
      <c r="Q497" s="4"/>
    </row>
    <row r="498" spans="12:17" ht="80.099999999999994" customHeight="1">
      <c r="L498" s="4"/>
      <c r="M498" s="4"/>
      <c r="N498" s="4"/>
      <c r="O498" s="4"/>
      <c r="P498" s="5"/>
      <c r="Q498" s="4"/>
    </row>
    <row r="499" spans="12:17" ht="80.099999999999994" customHeight="1">
      <c r="L499" s="4"/>
      <c r="M499" s="4"/>
      <c r="N499" s="4"/>
      <c r="O499" s="4"/>
      <c r="P499" s="5"/>
      <c r="Q499" s="4"/>
    </row>
    <row r="500" spans="12:17" ht="80.099999999999994" customHeight="1">
      <c r="L500" s="4"/>
      <c r="M500" s="4"/>
      <c r="N500" s="4"/>
      <c r="O500" s="4"/>
      <c r="P500" s="5"/>
      <c r="Q500" s="4"/>
    </row>
    <row r="501" spans="12:17" ht="80.099999999999994" customHeight="1">
      <c r="L501" s="4"/>
      <c r="M501" s="4"/>
      <c r="N501" s="4"/>
      <c r="O501" s="4"/>
      <c r="P501" s="5"/>
      <c r="Q501" s="4"/>
    </row>
    <row r="502" spans="12:17" ht="80.099999999999994" customHeight="1">
      <c r="L502" s="4"/>
      <c r="M502" s="4"/>
      <c r="N502" s="4"/>
      <c r="O502" s="4"/>
      <c r="P502" s="5"/>
      <c r="Q502" s="4"/>
    </row>
    <row r="503" spans="12:17" ht="80.099999999999994" customHeight="1">
      <c r="L503" s="4"/>
      <c r="M503" s="4"/>
      <c r="N503" s="4"/>
      <c r="O503" s="4"/>
      <c r="P503" s="5"/>
      <c r="Q503" s="4"/>
    </row>
    <row r="504" spans="12:17" ht="80.099999999999994" customHeight="1">
      <c r="L504" s="4"/>
      <c r="M504" s="4"/>
      <c r="N504" s="4"/>
      <c r="O504" s="4"/>
      <c r="P504" s="5"/>
      <c r="Q504" s="4"/>
    </row>
    <row r="505" spans="12:17" ht="80.099999999999994" customHeight="1">
      <c r="L505" s="4"/>
      <c r="M505" s="4"/>
      <c r="N505" s="4"/>
      <c r="O505" s="4"/>
      <c r="P505" s="5"/>
      <c r="Q505" s="4"/>
    </row>
    <row r="506" spans="12:17" ht="80.099999999999994" customHeight="1">
      <c r="L506" s="4"/>
      <c r="M506" s="4"/>
      <c r="N506" s="4"/>
      <c r="O506" s="4"/>
      <c r="P506" s="5"/>
      <c r="Q506" s="4"/>
    </row>
    <row r="507" spans="12:17" ht="80.099999999999994" customHeight="1">
      <c r="L507" s="4"/>
      <c r="M507" s="4"/>
      <c r="N507" s="4"/>
      <c r="O507" s="4"/>
      <c r="P507" s="5"/>
      <c r="Q507" s="4"/>
    </row>
    <row r="508" spans="12:17" ht="80.099999999999994" customHeight="1">
      <c r="L508" s="4"/>
      <c r="M508" s="4"/>
      <c r="N508" s="4"/>
      <c r="O508" s="4"/>
      <c r="P508" s="5"/>
      <c r="Q508" s="4"/>
    </row>
    <row r="509" spans="12:17" ht="80.099999999999994" customHeight="1">
      <c r="L509" s="4"/>
      <c r="M509" s="4"/>
      <c r="N509" s="4"/>
      <c r="O509" s="4"/>
      <c r="P509" s="5"/>
      <c r="Q509" s="4"/>
    </row>
    <row r="510" spans="12:17" ht="80.099999999999994" customHeight="1">
      <c r="L510" s="4"/>
      <c r="M510" s="4"/>
      <c r="N510" s="4"/>
      <c r="O510" s="4"/>
      <c r="P510" s="5"/>
      <c r="Q510" s="4"/>
    </row>
    <row r="511" spans="12:17" ht="80.099999999999994" customHeight="1">
      <c r="L511" s="4"/>
      <c r="M511" s="4"/>
      <c r="N511" s="4"/>
      <c r="O511" s="4"/>
      <c r="P511" s="5"/>
      <c r="Q511" s="4"/>
    </row>
    <row r="512" spans="12:17" ht="80.099999999999994" customHeight="1">
      <c r="L512" s="4"/>
      <c r="M512" s="4"/>
      <c r="N512" s="4"/>
      <c r="O512" s="4"/>
      <c r="P512" s="5"/>
      <c r="Q512" s="4"/>
    </row>
    <row r="513" spans="12:17" ht="80.099999999999994" customHeight="1">
      <c r="L513" s="4"/>
      <c r="M513" s="4"/>
      <c r="N513" s="4"/>
      <c r="O513" s="4"/>
      <c r="P513" s="5"/>
      <c r="Q513" s="4"/>
    </row>
    <row r="514" spans="12:17" ht="80.099999999999994" customHeight="1">
      <c r="L514" s="4"/>
      <c r="M514" s="4"/>
      <c r="N514" s="4"/>
      <c r="O514" s="4"/>
      <c r="P514" s="5"/>
      <c r="Q514" s="4"/>
    </row>
    <row r="515" spans="12:17" ht="80.099999999999994" customHeight="1">
      <c r="L515" s="4"/>
      <c r="M515" s="4"/>
      <c r="N515" s="4"/>
      <c r="O515" s="4"/>
      <c r="P515" s="5"/>
      <c r="Q515" s="4"/>
    </row>
    <row r="516" spans="12:17" ht="80.099999999999994" customHeight="1">
      <c r="L516" s="4"/>
      <c r="M516" s="4"/>
      <c r="N516" s="4"/>
      <c r="O516" s="4"/>
      <c r="P516" s="5"/>
      <c r="Q516" s="4"/>
    </row>
    <row r="517" spans="12:17" ht="80.099999999999994" customHeight="1">
      <c r="L517" s="4"/>
      <c r="M517" s="4"/>
      <c r="N517" s="4"/>
      <c r="O517" s="4"/>
      <c r="P517" s="5"/>
      <c r="Q517" s="4"/>
    </row>
    <row r="518" spans="12:17" ht="80.099999999999994" customHeight="1">
      <c r="L518" s="4"/>
      <c r="M518" s="4"/>
      <c r="N518" s="4"/>
      <c r="O518" s="4"/>
      <c r="P518" s="5"/>
      <c r="Q518" s="4"/>
    </row>
    <row r="519" spans="12:17" ht="80.099999999999994" customHeight="1">
      <c r="L519" s="4"/>
      <c r="M519" s="4"/>
      <c r="N519" s="4"/>
      <c r="O519" s="4"/>
      <c r="P519" s="5"/>
      <c r="Q519" s="4"/>
    </row>
    <row r="520" spans="12:17" ht="80.099999999999994" customHeight="1">
      <c r="L520" s="4"/>
      <c r="M520" s="4"/>
      <c r="N520" s="4"/>
      <c r="O520" s="4"/>
      <c r="P520" s="5"/>
      <c r="Q520" s="4"/>
    </row>
    <row r="521" spans="12:17" ht="80.099999999999994" customHeight="1">
      <c r="L521" s="4"/>
      <c r="M521" s="4"/>
      <c r="N521" s="4"/>
      <c r="O521" s="4"/>
      <c r="P521" s="5"/>
      <c r="Q521" s="4"/>
    </row>
    <row r="522" spans="12:17" ht="80.099999999999994" customHeight="1">
      <c r="L522" s="4"/>
      <c r="M522" s="4"/>
      <c r="N522" s="4"/>
      <c r="O522" s="4"/>
      <c r="P522" s="5"/>
      <c r="Q522" s="4"/>
    </row>
    <row r="523" spans="12:17" ht="80.099999999999994" customHeight="1">
      <c r="L523" s="4"/>
      <c r="M523" s="4"/>
      <c r="N523" s="4"/>
      <c r="O523" s="4"/>
      <c r="P523" s="5"/>
      <c r="Q523" s="4"/>
    </row>
    <row r="524" spans="12:17" ht="80.099999999999994" customHeight="1">
      <c r="L524" s="4"/>
      <c r="M524" s="4"/>
      <c r="N524" s="4"/>
      <c r="O524" s="4"/>
      <c r="P524" s="5"/>
      <c r="Q524" s="4"/>
    </row>
    <row r="525" spans="12:17" ht="80.099999999999994" customHeight="1">
      <c r="L525" s="4"/>
      <c r="M525" s="4"/>
      <c r="N525" s="4"/>
      <c r="O525" s="4"/>
      <c r="P525" s="5"/>
      <c r="Q525" s="4"/>
    </row>
    <row r="526" spans="12:17" ht="80.099999999999994" customHeight="1">
      <c r="L526" s="4"/>
      <c r="M526" s="4"/>
      <c r="N526" s="4"/>
      <c r="O526" s="4"/>
      <c r="P526" s="5"/>
      <c r="Q526" s="4"/>
    </row>
    <row r="527" spans="12:17" ht="80.099999999999994" customHeight="1">
      <c r="L527" s="4"/>
      <c r="M527" s="4"/>
      <c r="N527" s="4"/>
      <c r="O527" s="4"/>
      <c r="P527" s="5"/>
      <c r="Q527" s="4"/>
    </row>
    <row r="528" spans="12:17" ht="80.099999999999994" customHeight="1">
      <c r="L528" s="4"/>
      <c r="M528" s="4"/>
      <c r="N528" s="4"/>
      <c r="O528" s="4"/>
      <c r="P528" s="5"/>
      <c r="Q528" s="4"/>
    </row>
    <row r="529" spans="12:17" ht="80.099999999999994" customHeight="1">
      <c r="L529" s="4"/>
      <c r="M529" s="4"/>
      <c r="N529" s="4"/>
      <c r="O529" s="4"/>
      <c r="P529" s="5"/>
      <c r="Q529" s="4"/>
    </row>
    <row r="530" spans="12:17" ht="80.099999999999994" customHeight="1">
      <c r="L530" s="4"/>
      <c r="M530" s="4"/>
      <c r="N530" s="4"/>
      <c r="O530" s="4"/>
      <c r="P530" s="5"/>
      <c r="Q530" s="4"/>
    </row>
    <row r="531" spans="12:17" ht="80.099999999999994" customHeight="1">
      <c r="L531" s="4"/>
      <c r="M531" s="4"/>
      <c r="N531" s="4"/>
      <c r="O531" s="4"/>
      <c r="P531" s="5"/>
      <c r="Q531" s="4"/>
    </row>
    <row r="532" spans="12:17" ht="80.099999999999994" customHeight="1">
      <c r="L532" s="4"/>
      <c r="M532" s="4"/>
      <c r="N532" s="4"/>
      <c r="O532" s="4"/>
      <c r="P532" s="5"/>
      <c r="Q532" s="4"/>
    </row>
    <row r="533" spans="12:17" ht="80.099999999999994" customHeight="1">
      <c r="L533" s="4"/>
      <c r="M533" s="4"/>
      <c r="N533" s="4"/>
      <c r="O533" s="4"/>
      <c r="P533" s="5"/>
      <c r="Q533" s="4"/>
    </row>
    <row r="534" spans="12:17" ht="80.099999999999994" customHeight="1">
      <c r="L534" s="4"/>
      <c r="M534" s="4"/>
      <c r="N534" s="4"/>
      <c r="O534" s="4"/>
      <c r="P534" s="5"/>
      <c r="Q534" s="4"/>
    </row>
    <row r="535" spans="12:17" ht="80.099999999999994" customHeight="1">
      <c r="L535" s="4"/>
      <c r="M535" s="4"/>
      <c r="N535" s="4"/>
      <c r="O535" s="4"/>
      <c r="P535" s="5"/>
      <c r="Q535" s="4"/>
    </row>
    <row r="536" spans="12:17" ht="80.099999999999994" customHeight="1">
      <c r="L536" s="4"/>
      <c r="M536" s="4"/>
      <c r="N536" s="4"/>
      <c r="O536" s="4"/>
      <c r="P536" s="5"/>
      <c r="Q536" s="4"/>
    </row>
    <row r="537" spans="12:17" ht="80.099999999999994" customHeight="1">
      <c r="L537" s="4"/>
      <c r="M537" s="4"/>
      <c r="N537" s="4"/>
      <c r="O537" s="4"/>
      <c r="P537" s="5"/>
      <c r="Q537" s="4"/>
    </row>
    <row r="538" spans="12:17" ht="80.099999999999994" customHeight="1">
      <c r="L538" s="4"/>
      <c r="M538" s="4"/>
      <c r="N538" s="4"/>
      <c r="O538" s="4"/>
      <c r="P538" s="5"/>
      <c r="Q538" s="4"/>
    </row>
    <row r="539" spans="12:17" ht="80.099999999999994" customHeight="1">
      <c r="L539" s="4"/>
      <c r="M539" s="4"/>
      <c r="N539" s="4"/>
      <c r="O539" s="4"/>
      <c r="P539" s="5"/>
      <c r="Q539" s="4"/>
    </row>
    <row r="540" spans="12:17" ht="80.099999999999994" customHeight="1">
      <c r="L540" s="4"/>
      <c r="M540" s="4"/>
      <c r="N540" s="4"/>
      <c r="O540" s="4"/>
      <c r="P540" s="5"/>
      <c r="Q540" s="4"/>
    </row>
    <row r="541" spans="12:17" ht="80.099999999999994" customHeight="1">
      <c r="L541" s="4"/>
      <c r="M541" s="4"/>
      <c r="N541" s="4"/>
      <c r="O541" s="4"/>
      <c r="P541" s="5"/>
      <c r="Q541" s="4"/>
    </row>
    <row r="542" spans="12:17" ht="80.099999999999994" customHeight="1">
      <c r="L542" s="4"/>
      <c r="M542" s="4"/>
      <c r="N542" s="4"/>
      <c r="O542" s="4"/>
      <c r="P542" s="5"/>
      <c r="Q542" s="4"/>
    </row>
    <row r="543" spans="12:17" ht="80.099999999999994" customHeight="1">
      <c r="L543" s="4"/>
      <c r="M543" s="4"/>
      <c r="N543" s="4"/>
      <c r="O543" s="4"/>
      <c r="P543" s="5"/>
      <c r="Q543" s="4"/>
    </row>
    <row r="544" spans="12:17" ht="80.099999999999994" customHeight="1">
      <c r="L544" s="4"/>
      <c r="M544" s="4"/>
      <c r="N544" s="4"/>
      <c r="O544" s="4"/>
      <c r="P544" s="5"/>
      <c r="Q544" s="4"/>
    </row>
    <row r="545" spans="12:17" ht="80.099999999999994" customHeight="1">
      <c r="L545" s="4"/>
      <c r="M545" s="4"/>
      <c r="N545" s="4"/>
      <c r="O545" s="4"/>
      <c r="P545" s="5"/>
      <c r="Q545" s="4"/>
    </row>
    <row r="546" spans="12:17" ht="80.099999999999994" customHeight="1">
      <c r="L546" s="4"/>
      <c r="M546" s="4"/>
      <c r="N546" s="4"/>
      <c r="O546" s="4"/>
      <c r="P546" s="5"/>
      <c r="Q546" s="4"/>
    </row>
    <row r="547" spans="12:17" ht="80.099999999999994" customHeight="1">
      <c r="L547" s="4"/>
      <c r="M547" s="4"/>
      <c r="N547" s="4"/>
      <c r="O547" s="4"/>
      <c r="P547" s="5"/>
      <c r="Q547" s="4"/>
    </row>
    <row r="548" spans="12:17" ht="80.099999999999994" customHeight="1">
      <c r="L548" s="4"/>
      <c r="M548" s="4"/>
      <c r="N548" s="4"/>
      <c r="O548" s="4"/>
      <c r="P548" s="5"/>
      <c r="Q548" s="4"/>
    </row>
    <row r="549" spans="12:17" ht="80.099999999999994" customHeight="1">
      <c r="L549" s="4"/>
      <c r="M549" s="4"/>
      <c r="N549" s="4"/>
      <c r="O549" s="4"/>
      <c r="P549" s="5"/>
      <c r="Q549" s="4"/>
    </row>
    <row r="550" spans="12:17" ht="80.099999999999994" customHeight="1">
      <c r="L550" s="4"/>
      <c r="M550" s="4"/>
      <c r="N550" s="4"/>
      <c r="O550" s="4"/>
      <c r="P550" s="5"/>
      <c r="Q550" s="4"/>
    </row>
    <row r="551" spans="12:17" ht="80.099999999999994" customHeight="1">
      <c r="L551" s="4"/>
      <c r="M551" s="4"/>
      <c r="N551" s="4"/>
      <c r="O551" s="4"/>
      <c r="P551" s="5"/>
      <c r="Q551" s="4"/>
    </row>
    <row r="552" spans="12:17" ht="80.099999999999994" customHeight="1">
      <c r="L552" s="4"/>
      <c r="M552" s="4"/>
      <c r="N552" s="4"/>
      <c r="O552" s="4"/>
      <c r="P552" s="5"/>
      <c r="Q552" s="4"/>
    </row>
    <row r="553" spans="12:17" ht="80.099999999999994" customHeight="1">
      <c r="L553" s="4"/>
      <c r="M553" s="4"/>
      <c r="N553" s="4"/>
      <c r="O553" s="4"/>
      <c r="P553" s="5"/>
      <c r="Q553" s="4"/>
    </row>
    <row r="554" spans="12:17" ht="80.099999999999994" customHeight="1">
      <c r="L554" s="4"/>
      <c r="M554" s="4"/>
      <c r="N554" s="4"/>
      <c r="O554" s="4"/>
      <c r="P554" s="5"/>
      <c r="Q554" s="4"/>
    </row>
    <row r="555" spans="12:17" ht="80.099999999999994" customHeight="1">
      <c r="L555" s="4"/>
      <c r="M555" s="4"/>
      <c r="N555" s="4"/>
      <c r="O555" s="4"/>
      <c r="P555" s="5"/>
      <c r="Q555" s="4"/>
    </row>
    <row r="556" spans="12:17" ht="80.099999999999994" customHeight="1">
      <c r="L556" s="4"/>
      <c r="M556" s="4"/>
      <c r="N556" s="4"/>
      <c r="O556" s="4"/>
      <c r="P556" s="5"/>
      <c r="Q556" s="4"/>
    </row>
    <row r="557" spans="12:17" ht="80.099999999999994" customHeight="1">
      <c r="L557" s="4"/>
      <c r="M557" s="4"/>
      <c r="N557" s="4"/>
      <c r="O557" s="4"/>
      <c r="P557" s="5"/>
      <c r="Q557" s="4"/>
    </row>
    <row r="558" spans="12:17" ht="80.099999999999994" customHeight="1">
      <c r="L558" s="4"/>
      <c r="M558" s="4"/>
      <c r="N558" s="4"/>
      <c r="O558" s="4"/>
      <c r="P558" s="5"/>
      <c r="Q558" s="4"/>
    </row>
    <row r="559" spans="12:17" ht="80.099999999999994" customHeight="1">
      <c r="L559" s="4"/>
      <c r="M559" s="4"/>
      <c r="N559" s="4"/>
      <c r="O559" s="4"/>
      <c r="P559" s="5"/>
      <c r="Q559" s="4"/>
    </row>
    <row r="560" spans="12:17" ht="80.099999999999994" customHeight="1">
      <c r="L560" s="4"/>
      <c r="M560" s="4"/>
      <c r="N560" s="4"/>
      <c r="O560" s="4"/>
      <c r="P560" s="5"/>
      <c r="Q560" s="4"/>
    </row>
    <row r="561" spans="12:17" ht="80.099999999999994" customHeight="1">
      <c r="L561" s="4"/>
      <c r="M561" s="4"/>
      <c r="N561" s="4"/>
      <c r="O561" s="4"/>
      <c r="P561" s="5"/>
      <c r="Q561" s="4"/>
    </row>
    <row r="562" spans="12:17" ht="80.099999999999994" customHeight="1">
      <c r="L562" s="4"/>
      <c r="M562" s="4"/>
      <c r="N562" s="4"/>
      <c r="O562" s="4"/>
      <c r="P562" s="5"/>
      <c r="Q562" s="4"/>
    </row>
    <row r="563" spans="12:17" ht="80.099999999999994" customHeight="1">
      <c r="L563" s="4"/>
      <c r="M563" s="4"/>
      <c r="N563" s="4"/>
      <c r="O563" s="4"/>
      <c r="P563" s="5"/>
      <c r="Q563" s="4"/>
    </row>
    <row r="564" spans="12:17" ht="80.099999999999994" customHeight="1">
      <c r="L564" s="4"/>
      <c r="M564" s="4"/>
      <c r="N564" s="4"/>
      <c r="O564" s="4"/>
      <c r="P564" s="5"/>
      <c r="Q564" s="4"/>
    </row>
    <row r="565" spans="12:17" ht="80.099999999999994" customHeight="1">
      <c r="L565" s="4"/>
      <c r="M565" s="4"/>
      <c r="N565" s="4"/>
      <c r="O565" s="4"/>
      <c r="P565" s="5"/>
      <c r="Q565" s="4"/>
    </row>
    <row r="566" spans="12:17" ht="80.099999999999994" customHeight="1">
      <c r="L566" s="4"/>
      <c r="M566" s="4"/>
      <c r="N566" s="4"/>
      <c r="O566" s="4"/>
      <c r="P566" s="5"/>
      <c r="Q566" s="4"/>
    </row>
    <row r="567" spans="12:17" ht="80.099999999999994" customHeight="1">
      <c r="L567" s="4"/>
      <c r="M567" s="4"/>
      <c r="N567" s="4"/>
      <c r="O567" s="4"/>
      <c r="P567" s="5"/>
      <c r="Q567" s="4"/>
    </row>
    <row r="568" spans="12:17" ht="80.099999999999994" customHeight="1">
      <c r="L568" s="4"/>
      <c r="M568" s="4"/>
      <c r="N568" s="4"/>
      <c r="O568" s="4"/>
      <c r="P568" s="5"/>
      <c r="Q568" s="4"/>
    </row>
    <row r="569" spans="12:17" ht="80.099999999999994" customHeight="1">
      <c r="L569" s="4"/>
      <c r="M569" s="4"/>
      <c r="N569" s="4"/>
      <c r="O569" s="4"/>
      <c r="P569" s="5"/>
      <c r="Q569" s="4"/>
    </row>
    <row r="570" spans="12:17" ht="80.099999999999994" customHeight="1">
      <c r="L570" s="4"/>
      <c r="M570" s="4"/>
      <c r="N570" s="4"/>
      <c r="O570" s="4"/>
      <c r="P570" s="5"/>
      <c r="Q570" s="4"/>
    </row>
    <row r="571" spans="12:17" ht="80.099999999999994" customHeight="1">
      <c r="L571" s="4"/>
      <c r="M571" s="4"/>
      <c r="N571" s="4"/>
      <c r="O571" s="4"/>
      <c r="P571" s="5"/>
      <c r="Q571" s="4"/>
    </row>
    <row r="572" spans="12:17" ht="80.099999999999994" customHeight="1">
      <c r="L572" s="4"/>
      <c r="M572" s="4"/>
      <c r="N572" s="4"/>
      <c r="O572" s="4"/>
      <c r="P572" s="5"/>
      <c r="Q572" s="4"/>
    </row>
    <row r="573" spans="12:17" ht="80.099999999999994" customHeight="1">
      <c r="L573" s="4"/>
      <c r="M573" s="4"/>
      <c r="N573" s="4"/>
      <c r="O573" s="4"/>
      <c r="P573" s="5"/>
      <c r="Q573" s="4"/>
    </row>
    <row r="574" spans="12:17" ht="80.099999999999994" customHeight="1">
      <c r="L574" s="4"/>
      <c r="M574" s="4"/>
      <c r="N574" s="4"/>
      <c r="O574" s="4"/>
      <c r="P574" s="5"/>
      <c r="Q574" s="4"/>
    </row>
    <row r="575" spans="12:17" ht="80.099999999999994" customHeight="1">
      <c r="L575" s="4"/>
      <c r="M575" s="4"/>
      <c r="N575" s="4"/>
      <c r="O575" s="4"/>
      <c r="P575" s="5"/>
      <c r="Q575" s="4"/>
    </row>
    <row r="576" spans="12:17" ht="80.099999999999994" customHeight="1">
      <c r="L576" s="4"/>
      <c r="M576" s="4"/>
      <c r="N576" s="4"/>
      <c r="O576" s="4"/>
      <c r="P576" s="5"/>
      <c r="Q576" s="4"/>
    </row>
    <row r="577" spans="12:17" ht="80.099999999999994" customHeight="1">
      <c r="L577" s="4"/>
      <c r="M577" s="4"/>
      <c r="N577" s="4"/>
      <c r="O577" s="4"/>
      <c r="P577" s="5"/>
      <c r="Q577" s="4"/>
    </row>
    <row r="578" spans="12:17" ht="80.099999999999994" customHeight="1">
      <c r="L578" s="4"/>
      <c r="M578" s="4"/>
      <c r="N578" s="4"/>
      <c r="O578" s="4"/>
      <c r="P578" s="5"/>
      <c r="Q578" s="4"/>
    </row>
    <row r="579" spans="12:17" ht="80.099999999999994" customHeight="1">
      <c r="L579" s="4"/>
      <c r="M579" s="4"/>
      <c r="N579" s="4"/>
      <c r="O579" s="4"/>
      <c r="P579" s="5"/>
      <c r="Q579" s="4"/>
    </row>
    <row r="580" spans="12:17" ht="80.099999999999994" customHeight="1">
      <c r="L580" s="4"/>
      <c r="M580" s="4"/>
      <c r="N580" s="4"/>
      <c r="O580" s="4"/>
      <c r="P580" s="5"/>
      <c r="Q580" s="4"/>
    </row>
    <row r="581" spans="12:17" ht="80.099999999999994" customHeight="1">
      <c r="L581" s="4"/>
      <c r="M581" s="4"/>
      <c r="N581" s="4"/>
      <c r="O581" s="4"/>
      <c r="P581" s="5"/>
      <c r="Q581" s="4"/>
    </row>
    <row r="582" spans="12:17" ht="80.099999999999994" customHeight="1">
      <c r="L582" s="4"/>
      <c r="M582" s="4"/>
      <c r="N582" s="4"/>
      <c r="O582" s="4"/>
      <c r="P582" s="5"/>
      <c r="Q582" s="4"/>
    </row>
    <row r="583" spans="12:17" ht="80.099999999999994" customHeight="1">
      <c r="L583" s="4"/>
      <c r="M583" s="4"/>
      <c r="N583" s="4"/>
      <c r="O583" s="4"/>
      <c r="P583" s="5"/>
      <c r="Q583" s="4"/>
    </row>
    <row r="584" spans="12:17" ht="80.099999999999994" customHeight="1">
      <c r="L584" s="4"/>
      <c r="M584" s="4"/>
      <c r="N584" s="4"/>
      <c r="O584" s="4"/>
      <c r="P584" s="5"/>
      <c r="Q584" s="4"/>
    </row>
    <row r="585" spans="12:17" ht="80.099999999999994" customHeight="1">
      <c r="L585" s="4"/>
      <c r="M585" s="4"/>
      <c r="N585" s="4"/>
      <c r="O585" s="4"/>
      <c r="P585" s="5"/>
      <c r="Q585" s="4"/>
    </row>
    <row r="586" spans="12:17" ht="80.099999999999994" customHeight="1">
      <c r="L586" s="4"/>
      <c r="M586" s="4"/>
      <c r="N586" s="4"/>
      <c r="O586" s="4"/>
      <c r="P586" s="5"/>
      <c r="Q586" s="4"/>
    </row>
    <row r="587" spans="12:17" ht="80.099999999999994" customHeight="1">
      <c r="L587" s="4"/>
      <c r="M587" s="4"/>
      <c r="N587" s="4"/>
      <c r="O587" s="4"/>
      <c r="P587" s="5"/>
      <c r="Q587" s="4"/>
    </row>
    <row r="588" spans="12:17" ht="80.099999999999994" customHeight="1">
      <c r="L588" s="4"/>
      <c r="M588" s="4"/>
      <c r="N588" s="4"/>
      <c r="O588" s="4"/>
      <c r="P588" s="5"/>
      <c r="Q588" s="4"/>
    </row>
    <row r="589" spans="12:17" ht="80.099999999999994" customHeight="1">
      <c r="L589" s="4"/>
      <c r="M589" s="4"/>
      <c r="N589" s="4"/>
      <c r="O589" s="4"/>
      <c r="P589" s="5"/>
      <c r="Q589" s="4"/>
    </row>
    <row r="590" spans="12:17" ht="80.099999999999994" customHeight="1">
      <c r="L590" s="4"/>
      <c r="M590" s="4"/>
      <c r="N590" s="4"/>
      <c r="O590" s="4"/>
      <c r="P590" s="5"/>
      <c r="Q590" s="4"/>
    </row>
    <row r="591" spans="12:17" ht="80.099999999999994" customHeight="1">
      <c r="L591" s="4"/>
      <c r="M591" s="4"/>
      <c r="N591" s="4"/>
      <c r="O591" s="4"/>
      <c r="P591" s="5"/>
      <c r="Q591" s="4"/>
    </row>
    <row r="592" spans="12:17" ht="80.099999999999994" customHeight="1">
      <c r="L592" s="4"/>
      <c r="M592" s="4"/>
      <c r="N592" s="4"/>
      <c r="O592" s="4"/>
      <c r="P592" s="5"/>
      <c r="Q592" s="4"/>
    </row>
    <row r="593" spans="12:17" ht="80.099999999999994" customHeight="1">
      <c r="L593" s="4"/>
      <c r="M593" s="4"/>
      <c r="N593" s="4"/>
      <c r="O593" s="4"/>
      <c r="P593" s="5"/>
      <c r="Q593" s="4"/>
    </row>
    <row r="594" spans="12:17" ht="80.099999999999994" customHeight="1">
      <c r="L594" s="4"/>
      <c r="M594" s="4"/>
      <c r="N594" s="4"/>
      <c r="O594" s="4"/>
      <c r="P594" s="5"/>
      <c r="Q594" s="4"/>
    </row>
    <row r="595" spans="12:17" ht="80.099999999999994" customHeight="1">
      <c r="L595" s="4"/>
      <c r="M595" s="4"/>
      <c r="N595" s="4"/>
      <c r="O595" s="4"/>
      <c r="P595" s="5"/>
      <c r="Q595" s="4"/>
    </row>
    <row r="596" spans="12:17" ht="80.099999999999994" customHeight="1">
      <c r="L596" s="4"/>
      <c r="M596" s="4"/>
      <c r="N596" s="4"/>
      <c r="O596" s="4"/>
      <c r="P596" s="5"/>
      <c r="Q596" s="4"/>
    </row>
    <row r="597" spans="12:17" ht="80.099999999999994" customHeight="1">
      <c r="L597" s="4"/>
      <c r="M597" s="4"/>
      <c r="N597" s="4"/>
      <c r="O597" s="4"/>
      <c r="P597" s="5"/>
      <c r="Q597" s="4"/>
    </row>
    <row r="598" spans="12:17" ht="80.099999999999994" customHeight="1">
      <c r="L598" s="4"/>
      <c r="M598" s="4"/>
      <c r="N598" s="4"/>
      <c r="O598" s="4"/>
      <c r="P598" s="5"/>
      <c r="Q598" s="4"/>
    </row>
    <row r="599" spans="12:17" ht="80.099999999999994" customHeight="1">
      <c r="L599" s="4"/>
      <c r="M599" s="4"/>
      <c r="N599" s="4"/>
      <c r="O599" s="4"/>
      <c r="P599" s="5"/>
      <c r="Q599" s="4"/>
    </row>
    <row r="600" spans="12:17" ht="80.099999999999994" customHeight="1">
      <c r="L600" s="4"/>
      <c r="M600" s="4"/>
      <c r="N600" s="4"/>
      <c r="O600" s="4"/>
      <c r="P600" s="5"/>
      <c r="Q600" s="4"/>
    </row>
    <row r="601" spans="12:17" ht="80.099999999999994" customHeight="1">
      <c r="L601" s="4"/>
      <c r="M601" s="4"/>
      <c r="N601" s="4"/>
      <c r="O601" s="4"/>
      <c r="P601" s="5"/>
      <c r="Q601" s="4"/>
    </row>
    <row r="602" spans="12:17" ht="80.099999999999994" customHeight="1">
      <c r="L602" s="4"/>
      <c r="M602" s="4"/>
      <c r="N602" s="4"/>
      <c r="O602" s="4"/>
      <c r="P602" s="5"/>
      <c r="Q602" s="4"/>
    </row>
    <row r="603" spans="12:17" ht="80.099999999999994" customHeight="1">
      <c r="L603" s="4"/>
      <c r="M603" s="4"/>
      <c r="N603" s="4"/>
      <c r="O603" s="4"/>
      <c r="P603" s="5"/>
      <c r="Q603" s="4"/>
    </row>
    <row r="604" spans="12:17" ht="80.099999999999994" customHeight="1">
      <c r="L604" s="4"/>
      <c r="M604" s="4"/>
      <c r="N604" s="4"/>
      <c r="O604" s="4"/>
      <c r="P604" s="5"/>
      <c r="Q604" s="4"/>
    </row>
    <row r="605" spans="12:17" ht="80.099999999999994" customHeight="1">
      <c r="L605" s="4"/>
      <c r="M605" s="4"/>
      <c r="N605" s="4"/>
      <c r="O605" s="4"/>
      <c r="P605" s="5"/>
      <c r="Q605" s="4"/>
    </row>
    <row r="606" spans="12:17" ht="80.099999999999994" customHeight="1">
      <c r="L606" s="4"/>
      <c r="M606" s="4"/>
      <c r="N606" s="4"/>
      <c r="O606" s="4"/>
      <c r="P606" s="5"/>
      <c r="Q606" s="4"/>
    </row>
    <row r="607" spans="12:17" ht="80.099999999999994" customHeight="1">
      <c r="L607" s="4"/>
      <c r="M607" s="4"/>
      <c r="N607" s="4"/>
      <c r="O607" s="4"/>
      <c r="P607" s="5"/>
      <c r="Q607" s="4"/>
    </row>
    <row r="608" spans="12:17" ht="80.099999999999994" customHeight="1">
      <c r="L608" s="4"/>
      <c r="M608" s="4"/>
      <c r="N608" s="4"/>
      <c r="O608" s="4"/>
      <c r="P608" s="5"/>
      <c r="Q608" s="4"/>
    </row>
    <row r="609" spans="12:17" ht="80.099999999999994" customHeight="1">
      <c r="L609" s="4"/>
      <c r="M609" s="4"/>
      <c r="N609" s="4"/>
      <c r="O609" s="4"/>
      <c r="P609" s="5"/>
      <c r="Q609" s="4"/>
    </row>
    <row r="610" spans="12:17" ht="80.099999999999994" customHeight="1">
      <c r="L610" s="4"/>
      <c r="M610" s="4"/>
      <c r="N610" s="4"/>
      <c r="O610" s="4"/>
      <c r="P610" s="5"/>
      <c r="Q610" s="4"/>
    </row>
    <row r="611" spans="12:17" ht="80.099999999999994" customHeight="1">
      <c r="L611" s="4"/>
      <c r="M611" s="4"/>
      <c r="N611" s="4"/>
      <c r="O611" s="4"/>
      <c r="P611" s="5"/>
      <c r="Q611" s="4"/>
    </row>
    <row r="612" spans="12:17" ht="80.099999999999994" customHeight="1">
      <c r="L612" s="4"/>
      <c r="M612" s="4"/>
      <c r="N612" s="4"/>
      <c r="O612" s="4"/>
      <c r="P612" s="5"/>
      <c r="Q612" s="4"/>
    </row>
    <row r="613" spans="12:17" ht="80.099999999999994" customHeight="1">
      <c r="L613" s="4"/>
      <c r="M613" s="4"/>
      <c r="N613" s="4"/>
      <c r="O613" s="4"/>
      <c r="P613" s="5"/>
      <c r="Q613" s="4"/>
    </row>
    <row r="614" spans="12:17" ht="80.099999999999994" customHeight="1">
      <c r="L614" s="4"/>
      <c r="M614" s="4"/>
      <c r="N614" s="4"/>
      <c r="O614" s="4"/>
      <c r="P614" s="5"/>
      <c r="Q614" s="4"/>
    </row>
    <row r="615" spans="12:17" ht="80.099999999999994" customHeight="1">
      <c r="L615" s="4"/>
      <c r="M615" s="4"/>
      <c r="N615" s="4"/>
      <c r="O615" s="4"/>
      <c r="P615" s="5"/>
      <c r="Q615" s="4"/>
    </row>
    <row r="616" spans="12:17" ht="80.099999999999994" customHeight="1">
      <c r="L616" s="4"/>
      <c r="M616" s="4"/>
      <c r="N616" s="4"/>
      <c r="O616" s="4"/>
      <c r="P616" s="5"/>
      <c r="Q616" s="4"/>
    </row>
    <row r="617" spans="12:17" ht="80.099999999999994" customHeight="1">
      <c r="L617" s="4"/>
      <c r="M617" s="4"/>
      <c r="N617" s="4"/>
      <c r="O617" s="4"/>
      <c r="P617" s="5"/>
      <c r="Q617" s="4"/>
    </row>
    <row r="618" spans="12:17" ht="80.099999999999994" customHeight="1">
      <c r="L618" s="4"/>
      <c r="M618" s="4"/>
      <c r="N618" s="4"/>
      <c r="O618" s="4"/>
      <c r="P618" s="5"/>
      <c r="Q618" s="4"/>
    </row>
    <row r="619" spans="12:17" ht="80.099999999999994" customHeight="1">
      <c r="L619" s="4"/>
      <c r="M619" s="4"/>
      <c r="N619" s="4"/>
      <c r="O619" s="4"/>
      <c r="P619" s="5"/>
      <c r="Q619" s="4"/>
    </row>
    <row r="620" spans="12:17" ht="80.099999999999994" customHeight="1">
      <c r="L620" s="4"/>
      <c r="M620" s="4"/>
      <c r="N620" s="4"/>
      <c r="O620" s="4"/>
      <c r="P620" s="5"/>
      <c r="Q620" s="4"/>
    </row>
    <row r="621" spans="12:17" ht="80.099999999999994" customHeight="1">
      <c r="L621" s="4"/>
      <c r="M621" s="4"/>
      <c r="N621" s="4"/>
      <c r="O621" s="4"/>
      <c r="P621" s="5"/>
      <c r="Q621" s="4"/>
    </row>
    <row r="622" spans="12:17" ht="80.099999999999994" customHeight="1">
      <c r="L622" s="4"/>
      <c r="M622" s="4"/>
      <c r="N622" s="4"/>
      <c r="O622" s="4"/>
      <c r="P622" s="5"/>
      <c r="Q622" s="4"/>
    </row>
    <row r="623" spans="12:17" ht="80.099999999999994" customHeight="1">
      <c r="L623" s="4"/>
      <c r="M623" s="4"/>
      <c r="N623" s="4"/>
      <c r="O623" s="4"/>
      <c r="P623" s="5"/>
      <c r="Q623" s="4"/>
    </row>
    <row r="624" spans="12:17" ht="80.099999999999994" customHeight="1">
      <c r="L624" s="4"/>
      <c r="M624" s="4"/>
      <c r="N624" s="4"/>
      <c r="O624" s="4"/>
      <c r="P624" s="5"/>
      <c r="Q624" s="4"/>
    </row>
    <row r="625" spans="12:17" ht="80.099999999999994" customHeight="1">
      <c r="L625" s="4"/>
      <c r="M625" s="4"/>
      <c r="N625" s="4"/>
      <c r="O625" s="4"/>
      <c r="P625" s="5"/>
      <c r="Q625" s="4"/>
    </row>
    <row r="626" spans="12:17" ht="80.099999999999994" customHeight="1">
      <c r="L626" s="4"/>
      <c r="M626" s="4"/>
      <c r="N626" s="4"/>
      <c r="O626" s="4"/>
      <c r="P626" s="5"/>
      <c r="Q626" s="4"/>
    </row>
    <row r="627" spans="12:17" ht="80.099999999999994" customHeight="1">
      <c r="L627" s="4"/>
      <c r="M627" s="4"/>
      <c r="N627" s="4"/>
      <c r="O627" s="4"/>
      <c r="P627" s="5"/>
      <c r="Q627" s="4"/>
    </row>
    <row r="628" spans="12:17" ht="80.099999999999994" customHeight="1">
      <c r="L628" s="4"/>
      <c r="M628" s="4"/>
      <c r="N628" s="4"/>
      <c r="O628" s="4"/>
      <c r="P628" s="5"/>
      <c r="Q628" s="4"/>
    </row>
    <row r="629" spans="12:17" ht="80.099999999999994" customHeight="1">
      <c r="L629" s="4"/>
      <c r="M629" s="4"/>
      <c r="N629" s="4"/>
      <c r="O629" s="4"/>
      <c r="P629" s="5"/>
      <c r="Q629" s="4"/>
    </row>
    <row r="630" spans="12:17" ht="80.099999999999994" customHeight="1">
      <c r="L630" s="4"/>
      <c r="M630" s="4"/>
      <c r="N630" s="4"/>
      <c r="O630" s="4"/>
      <c r="P630" s="5"/>
      <c r="Q630" s="4"/>
    </row>
    <row r="631" spans="12:17" ht="80.099999999999994" customHeight="1">
      <c r="L631" s="4"/>
      <c r="M631" s="4"/>
      <c r="N631" s="4"/>
      <c r="O631" s="4"/>
      <c r="P631" s="5"/>
      <c r="Q631" s="4"/>
    </row>
    <row r="632" spans="12:17" ht="80.099999999999994" customHeight="1">
      <c r="L632" s="4"/>
      <c r="M632" s="4"/>
      <c r="N632" s="4"/>
      <c r="O632" s="4"/>
      <c r="P632" s="5"/>
      <c r="Q632" s="4"/>
    </row>
    <row r="633" spans="12:17" ht="80.099999999999994" customHeight="1">
      <c r="L633" s="4"/>
      <c r="M633" s="4"/>
      <c r="N633" s="4"/>
      <c r="O633" s="4"/>
      <c r="P633" s="5"/>
      <c r="Q633" s="4"/>
    </row>
    <row r="634" spans="12:17" ht="80.099999999999994" customHeight="1">
      <c r="L634" s="4"/>
      <c r="M634" s="4"/>
      <c r="N634" s="4"/>
      <c r="O634" s="4"/>
      <c r="P634" s="5"/>
      <c r="Q634" s="4"/>
    </row>
    <row r="635" spans="12:17" ht="80.099999999999994" customHeight="1">
      <c r="L635" s="4"/>
      <c r="M635" s="4"/>
      <c r="N635" s="4"/>
      <c r="O635" s="4"/>
      <c r="P635" s="5"/>
      <c r="Q635" s="4"/>
    </row>
    <row r="636" spans="12:17" ht="80.099999999999994" customHeight="1">
      <c r="L636" s="4"/>
      <c r="M636" s="4"/>
      <c r="N636" s="4"/>
      <c r="O636" s="4"/>
      <c r="P636" s="5"/>
      <c r="Q636" s="4"/>
    </row>
    <row r="637" spans="12:17" ht="80.099999999999994" customHeight="1">
      <c r="L637" s="4"/>
      <c r="M637" s="4"/>
      <c r="N637" s="4"/>
      <c r="O637" s="4"/>
      <c r="P637" s="5"/>
      <c r="Q637" s="4"/>
    </row>
    <row r="638" spans="12:17" ht="80.099999999999994" customHeight="1">
      <c r="L638" s="4"/>
      <c r="M638" s="4"/>
      <c r="N638" s="4"/>
      <c r="O638" s="4"/>
      <c r="P638" s="5"/>
      <c r="Q638" s="4"/>
    </row>
    <row r="639" spans="12:17" ht="80.099999999999994" customHeight="1">
      <c r="L639" s="4"/>
      <c r="M639" s="4"/>
      <c r="N639" s="4"/>
      <c r="O639" s="4"/>
      <c r="P639" s="5"/>
      <c r="Q639" s="4"/>
    </row>
    <row r="640" spans="12:17" ht="80.099999999999994" customHeight="1">
      <c r="L640" s="4"/>
      <c r="M640" s="4"/>
      <c r="N640" s="4"/>
      <c r="O640" s="4"/>
      <c r="P640" s="5"/>
      <c r="Q640" s="4"/>
    </row>
    <row r="641" spans="12:17" ht="80.099999999999994" customHeight="1">
      <c r="L641" s="4"/>
      <c r="M641" s="4"/>
      <c r="N641" s="4"/>
      <c r="O641" s="4"/>
      <c r="P641" s="5"/>
      <c r="Q641" s="4"/>
    </row>
    <row r="642" spans="12:17" ht="80.099999999999994" customHeight="1">
      <c r="L642" s="4"/>
      <c r="M642" s="4"/>
      <c r="N642" s="4"/>
      <c r="O642" s="4"/>
      <c r="P642" s="5"/>
      <c r="Q642" s="4"/>
    </row>
    <row r="643" spans="12:17" ht="80.099999999999994" customHeight="1">
      <c r="L643" s="4"/>
      <c r="M643" s="4"/>
      <c r="N643" s="4"/>
      <c r="O643" s="4"/>
      <c r="P643" s="5"/>
      <c r="Q643" s="4"/>
    </row>
    <row r="644" spans="12:17" ht="80.099999999999994" customHeight="1">
      <c r="L644" s="4"/>
      <c r="M644" s="4"/>
      <c r="N644" s="4"/>
      <c r="O644" s="4"/>
      <c r="P644" s="5"/>
      <c r="Q644" s="4"/>
    </row>
    <row r="645" spans="12:17" ht="80.099999999999994" customHeight="1">
      <c r="L645" s="4"/>
      <c r="M645" s="4"/>
      <c r="N645" s="4"/>
      <c r="O645" s="4"/>
      <c r="P645" s="5"/>
      <c r="Q645" s="4"/>
    </row>
    <row r="646" spans="12:17" ht="80.099999999999994" customHeight="1">
      <c r="L646" s="4"/>
      <c r="M646" s="4"/>
      <c r="N646" s="4"/>
      <c r="O646" s="4"/>
      <c r="P646" s="5"/>
      <c r="Q646" s="4"/>
    </row>
    <row r="647" spans="12:17" ht="80.099999999999994" customHeight="1">
      <c r="L647" s="4"/>
      <c r="M647" s="4"/>
      <c r="N647" s="4"/>
      <c r="O647" s="4"/>
      <c r="P647" s="5"/>
      <c r="Q647" s="4"/>
    </row>
    <row r="648" spans="12:17" ht="80.099999999999994" customHeight="1">
      <c r="L648" s="4"/>
      <c r="M648" s="4"/>
      <c r="N648" s="4"/>
      <c r="O648" s="4"/>
      <c r="P648" s="5"/>
      <c r="Q648" s="4"/>
    </row>
    <row r="649" spans="12:17" ht="80.099999999999994" customHeight="1">
      <c r="L649" s="4"/>
      <c r="M649" s="4"/>
      <c r="N649" s="4"/>
      <c r="O649" s="4"/>
      <c r="P649" s="5"/>
      <c r="Q649" s="4"/>
    </row>
    <row r="650" spans="12:17" ht="80.099999999999994" customHeight="1">
      <c r="L650" s="4"/>
      <c r="M650" s="4"/>
      <c r="N650" s="4"/>
      <c r="O650" s="4"/>
      <c r="P650" s="5"/>
      <c r="Q650" s="4"/>
    </row>
    <row r="651" spans="12:17" ht="80.099999999999994" customHeight="1">
      <c r="L651" s="4"/>
      <c r="M651" s="4"/>
      <c r="N651" s="4"/>
      <c r="O651" s="4"/>
      <c r="P651" s="5"/>
      <c r="Q651" s="4"/>
    </row>
    <row r="652" spans="12:17" ht="80.099999999999994" customHeight="1">
      <c r="L652" s="4"/>
      <c r="M652" s="4"/>
      <c r="N652" s="4"/>
      <c r="O652" s="4"/>
      <c r="P652" s="5"/>
      <c r="Q652" s="4"/>
    </row>
    <row r="653" spans="12:17" ht="80.099999999999994" customHeight="1">
      <c r="L653" s="4"/>
      <c r="M653" s="4"/>
      <c r="N653" s="4"/>
      <c r="O653" s="4"/>
      <c r="P653" s="5"/>
      <c r="Q653" s="4"/>
    </row>
    <row r="654" spans="12:17" ht="80.099999999999994" customHeight="1">
      <c r="L654" s="4"/>
      <c r="M654" s="4"/>
      <c r="N654" s="4"/>
      <c r="O654" s="4"/>
      <c r="P654" s="5"/>
      <c r="Q654" s="4"/>
    </row>
    <row r="655" spans="12:17" ht="80.099999999999994" customHeight="1">
      <c r="L655" s="4"/>
      <c r="M655" s="4"/>
      <c r="N655" s="4"/>
      <c r="O655" s="4"/>
      <c r="P655" s="5"/>
      <c r="Q655" s="4"/>
    </row>
    <row r="656" spans="12:17" ht="80.099999999999994" customHeight="1">
      <c r="L656" s="4"/>
      <c r="M656" s="4"/>
      <c r="N656" s="4"/>
      <c r="O656" s="4"/>
      <c r="P656" s="5"/>
      <c r="Q656" s="4"/>
    </row>
    <row r="657" spans="12:17" ht="80.099999999999994" customHeight="1">
      <c r="L657" s="4"/>
      <c r="M657" s="4"/>
      <c r="N657" s="4"/>
      <c r="O657" s="4"/>
      <c r="P657" s="5"/>
      <c r="Q657" s="4"/>
    </row>
    <row r="658" spans="12:17" ht="80.099999999999994" customHeight="1">
      <c r="L658" s="4"/>
      <c r="M658" s="4"/>
      <c r="N658" s="4"/>
      <c r="O658" s="4"/>
      <c r="P658" s="5"/>
      <c r="Q658" s="4"/>
    </row>
    <row r="659" spans="12:17" ht="80.099999999999994" customHeight="1">
      <c r="L659" s="4"/>
      <c r="M659" s="4"/>
      <c r="N659" s="4"/>
      <c r="O659" s="4"/>
      <c r="P659" s="5"/>
      <c r="Q659" s="4"/>
    </row>
    <row r="660" spans="12:17" ht="80.099999999999994" customHeight="1">
      <c r="L660" s="4"/>
      <c r="M660" s="4"/>
      <c r="N660" s="4"/>
      <c r="O660" s="4"/>
      <c r="P660" s="5"/>
      <c r="Q660" s="4"/>
    </row>
    <row r="661" spans="12:17" ht="80.099999999999994" customHeight="1">
      <c r="L661" s="4"/>
      <c r="M661" s="4"/>
      <c r="N661" s="4"/>
      <c r="O661" s="4"/>
      <c r="P661" s="5"/>
      <c r="Q661" s="4"/>
    </row>
    <row r="662" spans="12:17" ht="80.099999999999994" customHeight="1">
      <c r="L662" s="4"/>
      <c r="M662" s="4"/>
      <c r="N662" s="4"/>
      <c r="O662" s="4"/>
      <c r="P662" s="5"/>
      <c r="Q662" s="4"/>
    </row>
    <row r="663" spans="12:17" ht="80.099999999999994" customHeight="1">
      <c r="L663" s="4"/>
      <c r="M663" s="4"/>
      <c r="N663" s="4"/>
      <c r="O663" s="4"/>
      <c r="P663" s="5"/>
      <c r="Q663" s="4"/>
    </row>
    <row r="664" spans="12:17" ht="80.099999999999994" customHeight="1">
      <c r="L664" s="4"/>
      <c r="M664" s="4"/>
      <c r="N664" s="4"/>
      <c r="O664" s="4"/>
      <c r="P664" s="5"/>
      <c r="Q664" s="4"/>
    </row>
    <row r="665" spans="12:17" ht="80.099999999999994" customHeight="1">
      <c r="L665" s="4"/>
      <c r="M665" s="4"/>
      <c r="N665" s="4"/>
      <c r="O665" s="4"/>
      <c r="P665" s="5"/>
      <c r="Q665" s="4"/>
    </row>
    <row r="666" spans="12:17" ht="80.099999999999994" customHeight="1">
      <c r="L666" s="4"/>
      <c r="M666" s="4"/>
      <c r="N666" s="4"/>
      <c r="O666" s="4"/>
      <c r="P666" s="5"/>
      <c r="Q666" s="4"/>
    </row>
    <row r="667" spans="12:17" ht="80.099999999999994" customHeight="1">
      <c r="L667" s="4"/>
      <c r="M667" s="4"/>
      <c r="N667" s="4"/>
      <c r="O667" s="4"/>
      <c r="P667" s="5"/>
      <c r="Q667" s="4"/>
    </row>
    <row r="668" spans="12:17" ht="80.099999999999994" customHeight="1">
      <c r="L668" s="4"/>
      <c r="M668" s="4"/>
      <c r="N668" s="4"/>
      <c r="O668" s="4"/>
      <c r="P668" s="5"/>
      <c r="Q668" s="4"/>
    </row>
    <row r="669" spans="12:17" ht="80.099999999999994" customHeight="1">
      <c r="L669" s="4"/>
      <c r="M669" s="4"/>
      <c r="N669" s="4"/>
      <c r="O669" s="4"/>
      <c r="P669" s="5"/>
      <c r="Q669" s="4"/>
    </row>
    <row r="670" spans="12:17" ht="80.099999999999994" customHeight="1">
      <c r="L670" s="4"/>
      <c r="M670" s="4"/>
      <c r="N670" s="4"/>
      <c r="O670" s="4"/>
      <c r="P670" s="5"/>
      <c r="Q670" s="4"/>
    </row>
    <row r="671" spans="12:17" ht="80.099999999999994" customHeight="1">
      <c r="L671" s="4"/>
      <c r="M671" s="4"/>
      <c r="N671" s="4"/>
      <c r="O671" s="4"/>
      <c r="P671" s="5"/>
      <c r="Q671" s="4"/>
    </row>
    <row r="672" spans="12:17" ht="80.099999999999994" customHeight="1">
      <c r="L672" s="4"/>
      <c r="M672" s="4"/>
      <c r="N672" s="4"/>
      <c r="O672" s="4"/>
      <c r="P672" s="5"/>
      <c r="Q672" s="4"/>
    </row>
    <row r="673" spans="12:17" ht="80.099999999999994" customHeight="1">
      <c r="L673" s="4"/>
      <c r="M673" s="4"/>
      <c r="N673" s="4"/>
      <c r="O673" s="4"/>
      <c r="P673" s="5"/>
      <c r="Q673" s="4"/>
    </row>
    <row r="674" spans="12:17" ht="80.099999999999994" customHeight="1">
      <c r="L674" s="4"/>
      <c r="M674" s="4"/>
      <c r="N674" s="4"/>
      <c r="O674" s="4"/>
      <c r="P674" s="5"/>
      <c r="Q674" s="4"/>
    </row>
    <row r="675" spans="12:17" ht="80.099999999999994" customHeight="1">
      <c r="L675" s="4"/>
      <c r="M675" s="4"/>
      <c r="N675" s="4"/>
      <c r="O675" s="4"/>
      <c r="P675" s="5"/>
      <c r="Q675" s="4"/>
    </row>
    <row r="676" spans="12:17" ht="80.099999999999994" customHeight="1">
      <c r="L676" s="4"/>
      <c r="M676" s="4"/>
      <c r="N676" s="4"/>
      <c r="O676" s="4"/>
      <c r="P676" s="5"/>
      <c r="Q676" s="4"/>
    </row>
    <row r="677" spans="12:17" ht="80.099999999999994" customHeight="1">
      <c r="L677" s="4"/>
      <c r="M677" s="4"/>
      <c r="N677" s="4"/>
      <c r="O677" s="4"/>
      <c r="P677" s="5"/>
      <c r="Q677" s="4"/>
    </row>
  </sheetData>
  <conditionalFormatting sqref="R2:R677">
    <cfRule type="notContainsBlanks" dxfId="73" priority="1">
      <formula>LEN(TRIM(R2))&gt;0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2026-01-19</oddHead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803B38B20916458F81808D9D042F6A" ma:contentTypeVersion="20" ma:contentTypeDescription="Ein neues Dokument erstellen." ma:contentTypeScope="" ma:versionID="4574e3ea3fd838497b4e500345f7fc40">
  <xsd:schema xmlns:xsd="http://www.w3.org/2001/XMLSchema" xmlns:xs="http://www.w3.org/2001/XMLSchema" xmlns:p="http://schemas.microsoft.com/office/2006/metadata/properties" xmlns:ns2="73affbb3-d7e6-406e-af6b-997d76a88b45" xmlns:ns3="dea0ccb2-67ea-47d8-88ea-1f4f03344af2" targetNamespace="http://schemas.microsoft.com/office/2006/metadata/properties" ma:root="true" ma:fieldsID="e33d9045218aa8e05aa86a1bc7d0f82c" ns2:_="" ns3:_="">
    <xsd:import namespace="73affbb3-d7e6-406e-af6b-997d76a88b45"/>
    <xsd:import namespace="dea0ccb2-67ea-47d8-88ea-1f4f03344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ffbb3-d7e6-406e-af6b-997d76a88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us Unterschrift" ma:internalName="Status_x0020_Unterschrift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35c0ca1f-6114-4f14-b966-9f8be3b02c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0ccb2-67ea-47d8-88ea-1f4f03344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360afad-0818-451e-936b-2a5972c88500}" ma:internalName="TaxCatchAll" ma:showField="CatchAllData" ma:web="dea0ccb2-67ea-47d8-88ea-1f4f03344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3affbb3-d7e6-406e-af6b-997d76a88b45" xsi:nil="true"/>
    <TaxCatchAll xmlns="dea0ccb2-67ea-47d8-88ea-1f4f03344af2" xsi:nil="true"/>
    <lcf76f155ced4ddcb4097134ff3c332f xmlns="73affbb3-d7e6-406e-af6b-997d76a88b45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E Q Q A A B Q S w M E F A A C A A g A X U w z X C 7 O Z i W l A A A A 9 g A A A B I A H A B D b 2 5 m a W c v U G F j a 2 F n Z S 5 4 b W w g o h g A K K A U A A A A A A A A A A A A A A A A A A A A A A A A A A A A h Y 9 N D o I w G E S v Q r q n P 2 g i m o + y U H e S m J g Y t 0 2 p 0 A j F 0 G K 5 m w u P 5 B X E K O r O 5 b x 5 i 5 n 7 9 Q Z p X 1 f B R b V W N y Z B D F M U K C O b X J s i Q Z 0 7 h j F K O W y F P I l C B Y N s 7 K K 3 e Y J K 5 8 4 L Q r z 3 2 E 9 w 0 x Y k o p S R Q 7 b Z y V L V A n 1 k / V 8 O t b F O G K k Q h / 1 r D I 8 w m 8 4 x m 8 W Y A h k h Z N p 8 h W j Y + 2 x / I C y 7 y n W t 4 r k K V 2 s g Y w T y / s A f U E s D B B Q A A g A I A F 1 M M 1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d T D N c m H 1 n k z 0 N A A B o P w A A E w A c A E Z v c m 1 1 b G F z L 1 N l Y 3 R p b 2 4 x L m 0 g o h g A K K A U A A A A A A A A A A A A A A A A A A A A A A A A A A A A 7 V t b b 9 s 4 F n 4 v 0 P 9 A a L G F v e P a l q w k 9 s 5 k A e f S T q Z J m o n T d j p B k F V s O t Z G l 0 C i e w v 6 b / Y 3 z N O 8 9 Y / t I Y 8 u l E T S T n Z u D w 0 C S y I P D z + e G w 8 p K q V T 5 s c R m e D V / v b x o 8 e P 0 o W X 0 B k 5 m j y 7 n L B 4 e n M 5 f u f 5 g X c V U L J N A s o e P y L w 9 + O S B q J k N 3 3 X 3 Y u n y 5 B G r P W G X n V 3 4 4 j B f d q y F o z d p v / s 9 f 4 z v V n E w c y P r r u C + W 3 s R 6 w 7 j c M e o 1 6 Y 9 o 7 o z J / G v T C d / 9 3 p w / / B W W / / w 3 T h R d e 0 d 0 r n A a D z 4 O Y 2 T l j a m 3 g B T Y E o f z 4 9 v D x K c 6 g e h 0 o B 6 u X M T 6 B Z d 5 q + s 9 q d 8 z 0 a + K H P a L J t f W t 1 y G 4 c L M M o 3 X Y G H b I f T W M O b d t 2 N p w O j C t m d M I + B n S 7 v O 0 e x x G 9 a H d w 6 H + z 9 i M 2 p w k M k 0 x u v Q B G a 4 E g z r i I u q c 0 j N / R r I M W S q l z Z 2 G B P b I + l 1 y + / / L L g i b k m q Z s O Q d e 3 1 N v R p O S 1 U k S h 4 A A i 9 O W q t s O O c + o x k E w m X q B l 6 T b L F m W Y M n 4 h g k Q 6 Z 7 H l i E w h y s 9 8 0 P a P Y y h w X H 8 v p X T / u A t E t 4 7 / c C 6 + 9 G s J W 6 e A f 8 W b 9 N 9 S 7 2 k V W X X b n e I k z c / i i O P Z R 1 0 4 Y E t 6 t Q y 4 R u a c G J / n r X 7 1 z a x i R f N s s f v t s k m Y Q s a E c u 2 C A 1 S S q y B J Q H N e x O g n 5 Q 8 C / F a F n l K 3 v v J D C Q c f P k l n S 6 Y r K b b w J v S 1 1 6 w p C 2 t K j r A h P 9 0 M v I k b 8 c l A 1 p 9 A 8 a 8 i J c p 6 H t G Q R n W Y c y O E 3 4 D W p k t p + z Q j 4 o 6 q W i P p l N B N q H X 3 G + K 5 w N G w 8 n y 6 n k S L 2 8 r h V n j Z k X l I e 8 K r C 1 O K g 8 F 2 T h N w W 1 4 p 3 n 9 x P 9 U Y H w V + e w s Z l 7 w I / u Y M 9 3 x k m l W X U Q C 4 W 0 H E T e j j H I n A d 2 V 4 1 p e n 1 I G x C e J P 6 X j k I 1 n 4 a U Y H P d e T n F 5 5 L F L W + B b p i w O 0 9 0 4 D M E R 2 U c J d 4 B x a c L A e l J R L r n P 9 v r q V Z l C x 9 r + q t q / q G q f 0 7 k P 8 S 0 B T / y Z Q k C P 7 F K 1 E 8 q b n s b v e U R U 2 E C H U G + 6 I O c l 6 g t o a z 0 7 O B x b I r 6 c V 1 Q r K v d 2 T y Z 9 x 2 p L s a M P N i M 4 e 8 s 5 i Z Z B A F 1 8 + W 8 E U U F v Z g r Y H W D U 4 c 0 b d i Y a g a E V d l V X 0 A p B S + L i E I E N s S z e E w C / z o F o x G Y e X i 5 B g Y z L h 9 f L y s k I I W C e f b w t u z g D i a f z O A l x s o M 6 y j s z o O v c N R 2 N Q T P C w A k / d 0 g p n Y O I b b p d z l I U N 3 2 w 2 k z h k F W C m n d W K 1 W u 2 q R Q + W 2 T S l + j B F 7 x 6 G p V w 7 2 r 1 T X z q Q l M 7 9 4 1 w o q z 1 2 S 2 y v N L c s k 4 s 1 T l 6 T i K k 1 m 0 j K 5 l 9 4 E i m u T J U t O 0 Z P f 4 G n Z X h N 2 q I 8 k a e P H q 3 y m B F J L x V E z K V c e z G c q + p V I T 7 5 S 3 L O J B d a A X T 8 7 z c V 5 o g 4 O z M j r U w f G Q k H e r t K c T f 8 q W C S X H X k h X D a q B h h s N t i 9 G l W v 5 4 o l 1 a T 0 5 L x T N n 0 8 u + 3 Y x K y A h 1 C q 7 0 s A q z A j a K b q U u i t H C A s V W J F 5 K S z M 9 v y Q 3 M T h l R / 5 N J F H e Q y Z K p 3 9 A A u p V s G / D C y 8 M 3 B Z k G 7 B h k Y p X + m 1 n L b V o G u Q A Q l n / c K P Z t 1 D O m c v l y B B a f m T v K c + z n P 1 l t J E v f / h F g x Y 3 B d S M g x N D e P O C r 0 P X b J 3 c M Q J x D 1 S W V k Y x x Z Y n T 3 V 7 R 9 q S Z 9 w p V D 2 i Z H Z M g E l y L S 6 + d w 4 T p 4 7 o j o l V h f a a V 5 C + l n r L v Z K d 1 k 5 F u E / s l S U T i Q C B 1 L R 5 B N d X q / p Q X Y R U l E J C i d 6 C k 5 U A r i o 9 l m G k B X 9 q g B m X Q O P v F 9 Y P N a j E v n u X 5 B p 4 M q x h A U L R P B u + G 2 Q i 5 V l N c H 5 e Z l 6 I V B A n v L l 1 w X X / v h q n n j X G v / T j y x 3 N I 5 Y u G N J B O t h r + K M G U 2 N Z H 1 H r L U z e q F h g C o E c u q B 8 1 E t H y G n f K t G t m u p z r L e 7 k / 4 C k y l Z v 0 A K k A g S Z n H a y r d e g v T o U q t r 8 K E T h d 8 a i N n P D t X I 1 I g F 5 M G n V K N 2 Q l w Y h k h e k b L 0 8 z r F + Q f 5 F x O C S 5 I t k 0 D f w K z t m U 5 k G O 6 J F z g f K K m 5 W a Q b U i s G m P v 1 G P n 1 z w r H 5 c U S + t J l Z Q S S X l E Z Y a v R k c p Y D X 9 R W n i p a n d Y w F Y 9 v n U w x 0 3 t X F r L a e C m 7 Q Y x I I 0 4 9 R u B n k i o n y 5 C 1 f s N Z p C i 2 0 I n j X s x R p M C U d E 0 p O E + u A t J 8 9 t 8 t P h U x p 9 q g T T M k V o E q 4 f U p t N H x h V b U s D 5 M 4 6 P T 3 B a M r L Z e h r y d T R y N Q 4 i M r 6 8 8 8 T 5 o p M 0 T T o 9 a U p O 8 k + 5 k y Q y L w x b e K Y M e N e T l + b 5 u n U W O / e N v R f g b l u h 3 J X e t k N t A Z T B d e 0 k d C L w P 2 I C E U V 8 y A 5 T Y V k f c O o t H q g S Q y s Z v d 8 E 4 j f f Z Z u 1 x G R u 9 q n G j 3 J k 0 3 m U b K Y c M 4 B m h f 0 Y + Z H U N 2 1 7 + M 9 2 O C B 8 n G t S q f g K G J e I Z K E q i U 6 s 3 X W c 5 u s o x W m u 1 6 X g z U 9 x V n t K v W O x H K S x w x N b l q F A S L k t F I O K A + A J 4 B 9 T P 4 O / Z R 1 j 7 w P r b v z 3 D s v x I s 6 T s Z v K j H i 4 n M 7 y / w q 7 F a m e 4 Z s r x j X 1 y x v v S x P y u X 0 C d + f k + V x 2 u q c I p V I a Y L B U h y D q e i M 6 6 v l a C w H Q 4 B S z X / I 0 u H 3 M i D F 6 Y J K j i K f a j B Y W k e x L 9 A U z Z 8 9 a t m e V Y a h W w d Z + Z R f n b u E K a Z M Q i L L 9 V V 4 R S M v 0 p w W i b x Q k q t C B 4 0 N v e Y 2 q e a V W F 5 E e F m D q L B o m Y q I U v + W + e U O a 9 W P s 2 d L + 6 I M k 0 I o J a K 4 J N Q 6 O s k R 1 B p U i R r I 5 L B Q S U T v F F F C K i / Y 4 m Z + c 8 R S 1 O D 3 9 d 2 u v K 4 s K f F I E U X K B 0 2 v 3 8 o q M g c 0 r T 1 x b q l N u B l b z T d y + I Q V 5 X t 2 u K G J 7 w U g g v A 2 T v 1 y M N o 3 8 F h O i o p C Q M 0 X 8 x 3 5 h T 3 B C q v y i g / k 4 E u v v a W 3 z l D T U r q A b N b S f v 9 L P j 1 1 x + m U R v x Q 1 m f T o Q D N y + 0 G m n z / Q m f o u H 1 4 5 C U 3 l P n 8 / a Q 4 J d C 0 T K R 7 F s f s P f W S d Q 8 T 9 H q A H a g i m u w k c a o B 3 R x c h j o D U m 5 z P h s f 9 b c 2 X B m l X P m i 3 7 e 3 T J U j Q 6 X T N 1 U 6 p s q B q X L D V L l p q h y a K k 1 D G Z j Q D k x o B y b Z D k x D G Z j Q D k x o X d t U a U L r m s T n b l n 6 O g N Y u 2 + s N I z E t g 0 m Z N u G Y d q 2 Q W O 2 b Z C B b R s 0 Z t s G j d m 2 Q X r 2 l m 4 o O 9 z 4 d E M R l a 5 a 7 r x O K z 1 e q Z X B L m + p U 8 o u t l S l c n v L 2 8 C / g e m h j D t 7 s D z 1 o y n T R J 0 7 S 5 U W q y Y n Q 2 h 2 N G F O B S w L d P z U a s m x O e H o 3 o w q o 6 c j 5 p c m k 3 L x f s l D 9 f M 4 n l k E R i a e d i h j / P y t W M R f l q + Q s n e o / F a I o v 4 y V Z M M D w z L L g U y 5 X R Y T e F M y Z p y k p b y t W Z i p s 6 + V O m W L s O o J F 5 F p q X M r K r 5 U p 5 Z S W n S C m M r M p 9 y C d Z M Y d Z a d G k 3 m l z N R t N v W W Q w F o D Y 4 z / i X 3 k o F V x T n e i 1 o c 3 + 4 X h y N j 7 e 5 + 3 3 A y 9 l n j C Y + z P a f Y k a Z E y o 7 f 4 M T v Y n Q t 5 x 8 J H v n y Y P Y z L O e X i h P 3 v I S N R K 3 v h D l F w 3 L C 7 Q 1 / z 3 t Z 9 O Y 3 6 U / S E y e X 0 g s X i g k f z f 5 n F 2 c s p 5 n C 1 o E s a 3 n J M / J a f L q 6 u H K j p X 8 X G h 8 G n y M f j N F L 6 5 v s K b t t K x T g 7 5 T 2 n K D 5 D 5 u J D 5 w n u I R 6 n H t b X m t v i m 1 e m b D y C L l 2 b t x 4 / 8 S N d T / b O g E / 9 d z C 7 3 X u 5 O l F 8 E K b 4 c u u c i L v t s R r F u y 9 Z q N + s f 5 V 7 7 W x 1 l O l T J h o o Z q D n L i H 2 C v F P l J z f l h z S 1 j 2 / K h W L 2 / Y 3 2 Y 5 v f 6 T s b V / u d D U L K + z N + q g M z d k 5 n O 8 j w P t 8 R f W O L L 4 n 4 O a 0 c x r 0 / Q 1 J 8 B a S E v / 0 X A l i a H F r c q r S 5 / P C r c v a w y B k v u H I a B z P 4 8 V R w W d w V Q R b S Z 2 a 8 q l U H 0 s H X W M V i o V 5 / n h 3 d t S 7 a c p Z l z u E E y 0 l p o F l O d h D N 6 A f A I 6 p P s t D 3 c p 7 F a P R P f q 4 2 b a k G 0 p a S u 5 x x J q Z j k F F + M D d j P 7 n x b 9 d n X A H 4 D b F L g Y o t Y 8 L 3 8 N S n g e v M + J y J T c 7 e 5 t r L x d E 6 p V P I B 7 t n M S / J n 9 A C n v k 0 m K W t y 4 5 i T O 1 2 u w T 0 O k 5 g f p n R S B H o q i M t o c s r u P d f f o 3 4 B z R F 8 4 T 6 4 C T z O L g W x i L A Y s Q 8 h u k k b Y m C Y j H W u l O e 3 7 3 n g o V 0 H r x g q W w F r 7 l 6 M S 9 Y m g s M g J c t P q R X O J J a U Z r W y 4 i m 2 f J m u N k b i Q M r o 2 H P 7 o t M 0 L b 7 P b 7 x w G 8 d p 2 c 7 Q 3 E 7 c H u 2 2 x e 3 7 m b P 3 h C t 7 A 1 o t o n N t q D Z l m j 2 0 w R / e / w K Y h d D F D 8 9 k e C J n 5 / E r 4 O X A V 5 c v G x k h Y L v Q L A c C B D Y v y u 6 d k W t K 2 r d I d L 3 B v 3 8 x s G 2 e c k m l m Q C G A z z 8 m F G 6 f a z E n 6 D J U 5 e 4 u Q l O X 8 3 5 + / m / N 3 N o s c x X n b w s o u X P b z s Y 5 9 I M k S S I Z I M k W S 4 j y D G e N n B y y 5 e 9 v C C J A 6 S O E j i I I m D J A 6 S u E j i I o m 7 W x i A 6 y K d i 3 S I 2 U X M L m J 2 E b O L m F 3 E 7 C J m F z G 7 i N l F z F u I e Q s x b y H m L c S 8 h Z i 3 N p B k A 0 k 2 k G Q D S T Y E y R C 5 D J H L E L k M k c s Q u Q y R y x C 5 D J H L E L k M k c s I u Y y Q y w i 5 j D i X T A A j Z D V C V i N k N U J W I 2 Q 1 Q l Y H x 2 d i 7 e s M H J u / g 8 j 3 Z 0 R 0 4 Z + S e 7 7 I z R T h r U M u 2 4 3 N m v Y 9 D k 5 g h C 3 z v z I w d l a H x D Z 2 I + f N u g 6 / / R 9 Q S w E C L Q A U A A I A C A B d T D N c L s 5 m J a U A A A D 2 A A A A E g A A A A A A A A A A A A A A A A A A A A A A Q 2 9 u Z m l n L 1 B h Y 2 t h Z 2 U u e G 1 s U E s B A i 0 A F A A C A A g A X U w z X A / K 6 a u k A A A A 6 Q A A A B M A A A A A A A A A A A A A A A A A 8 Q A A A F t D b 2 5 0 Z W 5 0 X 1 R 5 c G V z X S 5 4 b W x Q S w E C L Q A U A A I A C A B d T D N c m H 1 n k z 0 N A A B o P w A A E w A A A A A A A A A A A A A A A A D i A Q A A R m 9 y b X V s Y X M v U 2 V j d G l v b j E u b V B L B Q Y A A A A A A w A D A M I A A A B s D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M W w A A A A A A A C p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T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G V k Q 2 9 t c G x l d G V S Z X N 1 b H R U b 1 d v c m t z a G V l d C I g V m F s d W U 9 I m w x I i A v P j x F b n R y e S B U e X B l P S J M b 2 F k Z W R U b 0 F u Y W x 5 c 2 l z U 2 V y d m l j Z X M i I F Z h b H V l P S J s M C I g L z 4 8 R W 5 0 c n k g V H l w Z T 0 i U X V l c n l J R C I g V m F s d W U 9 I n M y Y W Z j O T Y 0 M C 0 z Y j E 3 L T R h N m Q t Y T U 1 N y 1 m Z j Z k Y 2 Z i N W Y 4 N T I i I C 8 + P E V u d H J 5 I F R 5 c G U 9 I l F 1 Z X J 5 R 3 J v d X B J R C I g V m F s d W U 9 I n M 5 N m M x N G I 2 Z S 0 2 M 2 N h L T R l Z T Y t O G Z i O C 0 5 Z j Y w Z j Q x O D g w M T g i I C 8 + P E V u d H J 5 I F R 5 c G U 9 I k Z p b G x T d G F 0 d X M i I F Z h b H V l P S J z Q 2 9 t c G x l d G U i I C 8 + P E V u d H J 5 I F R 5 c G U 9 I k Z p b G x M Y X N 0 V X B k Y X R l Z C I g V m F s d W U 9 I m Q y M D I 2 L T A x L T E 5 V D A 4 O j M 0 O j U 5 L j U 5 M D c x M z B a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9 i a m V j d F R 5 c G U i I F Z h b H V l P S J z Q 2 9 u b m V j d G l v b k 9 u b H k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U 0 Z f U 3 R v Y 2 t f Q X Z h a W x h Y m x l L 0 F 1 d G 9 S Z W 1 v d m V k Q 2 9 s d W 1 u c z E u e 1 N l Y X N v b i B E a W 1 l b n N p b 2 4 s M H 0 m c X V v d D s s J n F 1 b 3 Q 7 U 2 V j d G l v b j E v T V N G X 1 N 0 b 2 N r X 0 F 2 Y W l s Y W J s Z S 9 B d X R v U m V t b 3 Z l Z E N v b H V t b n M x L n t Q c m 9 k d W N 0 I E x p b m U s M X 0 m c X V v d D s s J n F 1 b 3 Q 7 U 2 V j d G l v b j E v T V N G X 1 N 0 b 2 N r X 0 F 2 Y W l s Y W J s Z S 9 B d X R v U m V t b 3 Z l Z E N v b H V t b n M x L n t Q c m 9 k d W N 0 I E x p b m U g R G V z Y 3 J p c H R p b 2 4 s M n 0 m c X V v d D s s J n F 1 b 3 Q 7 U 2 V j d G l v b j E v T V N G X 1 N 0 b 2 N r X 0 F 2 Y W l s Y W J s Z S 9 B d X R v U m V t b 3 Z l Z E N v b H V t b n M x L n t D b 2 x s Z W N 0 a W 9 u I F N 0 Y X R 1 c y w z f S Z x d W 9 0 O y w m c X V v d D t T Z W N 0 a W 9 u M S 9 N U 0 Z f U 3 R v Y 2 t f Q X Z h a W x h Y m x l L 0 F 1 d G 9 S Z W 1 v d m V k Q 2 9 s d W 1 u c z E u e 1 N l Z 2 1 l b n Q s N H 0 m c X V v d D s s J n F 1 b 3 Q 7 U 2 V j d G l v b j E v T V N G X 1 N 0 b 2 N r X 0 F 2 Y W l s Y W J s Z S 9 B d X R v U m V t b 3 Z l Z E N v b H V t b n M x L n t J d G V t I F N 1 Y i B H c m 9 1 c C w 1 f S Z x d W 9 0 O y w m c X V v d D t T Z W N 0 a W 9 u M S 9 N U 0 Z f U 3 R v Y 2 t f Q X Z h a W x h Y m x l L 0 F 1 d G 9 S Z W 1 v d m V k Q 2 9 s d W 1 u c z E u e 0 l 0 Z W 0 g U H J v Z H V j d C B H c m 9 1 c C w 2 f S Z x d W 9 0 O y w m c X V v d D t T Z W N 0 a W 9 u M S 9 N U 0 Z f U 3 R v Y 2 t f Q X Z h a W x h Y m x l L 0 F 1 d G 9 S Z W 1 v d m V k Q 2 9 s d W 1 u c z E u e 0 l 0 Z W 0 g R G V z Y 3 J p c H R p b 2 4 s N 3 0 m c X V v d D s s J n F 1 b 3 Q 7 U 2 V j d G l v b j E v T V N G X 1 N 0 b 2 N r X 0 F 2 Y W l s Y W J s Z S 9 B d X R v U m V t b 3 Z l Z E N v b H V t b n M x L n t N Y X R l c m l h b C B D b 2 1 w b 3 N p d G l v b i w 4 f S Z x d W 9 0 O y w m c X V v d D t T Z W N 0 a W 9 u M S 9 N U 0 Z f U 3 R v Y 2 t f Q X Z h a W x h Y m x l L 0 F 1 d G 9 S Z W 1 v d m V k Q 2 9 s d W 1 u c z E u e 0 l 0 Z W 0 g Q 2 9 k Z S w 5 f S Z x d W 9 0 O y w m c X V v d D t T Z W N 0 a W 9 u M S 9 N U 0 Z f U 3 R v Y 2 t f Q X Z h a W x h Y m x l L 0 F 1 d G 9 S Z W 1 v d m V k Q 2 9 s d W 1 u c z E u e 0 N v b G 9 y L D E w f S Z x d W 9 0 O y w m c X V v d D t T Z W N 0 a W 9 u M S 9 N U 0 Z f U 3 R v Y 2 t f Q X Z h a W x h Y m x l L 0 F 1 d G 9 S Z W 1 v d m V k Q 2 9 s d W 1 u c z E u e 0 N v b G 9 y I E R l c 2 N y a X B 0 a W 9 u L D E x f S Z x d W 9 0 O y w m c X V v d D t T Z W N 0 a W 9 u M S 9 N U 0 Z f U 3 R v Y 2 t f Q X Z h a W x h Y m x l L 0 F 1 d G 9 S Z W 1 v d m V k Q 2 9 s d W 1 u c z E u e 0 F z c 2 9 y d G 1 l b n Q s M T J 9 J n F 1 b 3 Q 7 L C Z x d W 9 0 O 1 N l Y 3 R p b 2 4 x L 0 1 T R l 9 T d G 9 j a 1 9 B d m F p b G F i b G U v Q X V 0 b 1 J l b W 9 2 Z W R D b 2 x 1 b W 5 z M S 5 7 U 2 l 6 Z S w x M 3 0 m c X V v d D s s J n F 1 b 3 Q 7 U 2 V j d G l v b j E v T V N G X 1 N 0 b 2 N r X 0 F 2 Y W l s Y W J s Z S 9 B d X R v U m V t b 3 Z l Z E N v b H V t b n M x L n t C Y X J j b 2 R l L D E 0 f S Z x d W 9 0 O y w m c X V v d D t T Z W N 0 a W 9 u M S 9 N U 0 Z f U 3 R v Y 2 t f Q X Z h a W x h Y m x l L 0 F 1 d G 9 S Z W 1 v d m V k Q 2 9 s d W 1 u c z E u e 0 F 2 Y W l s Y W J s Z S B m b 3 I g K E R p c m V j d C k g U 2 F s Z S w x N X 0 m c X V v d D s s J n F 1 b 3 Q 7 U 2 V j d G l v b j E v T V N G X 1 N 0 b 2 N r X 0 F 2 Y W l s Y W J s Z S 9 B d X R v U m V t b 3 Z l Z E N v b H V t b n M x L n t C c m F u Z C w x N n 0 m c X V v d D s s J n F 1 b 3 Q 7 U 2 V j d G l v b j E v T V N G X 1 N 0 b 2 N r X 0 F 2 Y W l s Y W J s Z S 9 B d X R v U m V t b 3 Z l Z E N v b H V t b n M x L n t S U l A s M T d 9 J n F 1 b 3 Q 7 L C Z x d W 9 0 O 1 N l Y 3 R p b 2 4 x L 0 1 T R l 9 T d G 9 j a 1 9 B d m F p b G F i b G U v Q X V 0 b 1 J l b W 9 2 Z W R D b 2 x 1 b W 5 z M S 5 7 Q 3 V z d G 9 t c y B D b 2 1 t b 2 R p d H k s M T h 9 J n F 1 b 3 Q 7 L C Z x d W 9 0 O 1 N l Y 3 R p b 2 4 x L 0 1 T R l 9 T d G 9 j a 1 9 B d m F p b G F i b G U v Q X V 0 b 1 J l b W 9 2 Z W R D b 2 x 1 b W 5 z M S 5 7 V 2 F y Z W h v d X N l Q 2 9 k Z S w x O X 0 m c X V v d D s s J n F 1 b 3 Q 7 U 2 V j d G l v b j E v T V N G X 1 N 0 b 2 N r X 0 F 2 Y W l s Y W J s Z S 9 B d X R v U m V t b 3 Z l Z E N v b H V t b n M x L n t T S 1 V g c y w y M H 0 m c X V v d D s s J n F 1 b 3 Q 7 U 2 V j d G l v b j E v T V N G X 1 N 0 b 2 N r X 0 F 2 Y W l s Y W J s Z S 9 B d X R v U m V t b 3 Z l Z E N v b H V t b n M x L n t Q a W N 0 d X J l L D I x f S Z x d W 9 0 O 1 0 s J n F 1 b 3 Q 7 Q 2 9 s d W 1 u Q 2 9 1 b n Q m c X V v d D s 6 M j I s J n F 1 b 3 Q 7 S 2 V 5 Q 2 9 s d W 1 u T m F t Z X M m c X V v d D s 6 W 1 0 s J n F 1 b 3 Q 7 Q 2 9 s d W 1 u S W R l b n R p d G l l c y Z x d W 9 0 O z p b J n F 1 b 3 Q 7 U 2 V j d G l v b j E v T V N G X 1 N 0 b 2 N r X 0 F 2 Y W l s Y W J s Z S 9 B d X R v U m V t b 3 Z l Z E N v b H V t b n M x L n t T Z W F z b 2 4 g R G l t Z W 5 z a W 9 u L D B 9 J n F 1 b 3 Q 7 L C Z x d W 9 0 O 1 N l Y 3 R p b 2 4 x L 0 1 T R l 9 T d G 9 j a 1 9 B d m F p b G F i b G U v Q X V 0 b 1 J l b W 9 2 Z W R D b 2 x 1 b W 5 z M S 5 7 U H J v Z H V j d C B M a W 5 l L D F 9 J n F 1 b 3 Q 7 L C Z x d W 9 0 O 1 N l Y 3 R p b 2 4 x L 0 1 T R l 9 T d G 9 j a 1 9 B d m F p b G F i b G U v Q X V 0 b 1 J l b W 9 2 Z W R D b 2 x 1 b W 5 z M S 5 7 U H J v Z H V j d C B M a W 5 l I E R l c 2 N y a X B 0 a W 9 u L D J 9 J n F 1 b 3 Q 7 L C Z x d W 9 0 O 1 N l Y 3 R p b 2 4 x L 0 1 T R l 9 T d G 9 j a 1 9 B d m F p b G F i b G U v Q X V 0 b 1 J l b W 9 2 Z W R D b 2 x 1 b W 5 z M S 5 7 Q 2 9 s b G V j d G l v b i B T d G F 0 d X M s M 3 0 m c X V v d D s s J n F 1 b 3 Q 7 U 2 V j d G l v b j E v T V N G X 1 N 0 b 2 N r X 0 F 2 Y W l s Y W J s Z S 9 B d X R v U m V t b 3 Z l Z E N v b H V t b n M x L n t T Z W d t Z W 5 0 L D R 9 J n F 1 b 3 Q 7 L C Z x d W 9 0 O 1 N l Y 3 R p b 2 4 x L 0 1 T R l 9 T d G 9 j a 1 9 B d m F p b G F i b G U v Q X V 0 b 1 J l b W 9 2 Z W R D b 2 x 1 b W 5 z M S 5 7 S X R l b S B T d W I g R 3 J v d X A s N X 0 m c X V v d D s s J n F 1 b 3 Q 7 U 2 V j d G l v b j E v T V N G X 1 N 0 b 2 N r X 0 F 2 Y W l s Y W J s Z S 9 B d X R v U m V t b 3 Z l Z E N v b H V t b n M x L n t J d G V t I F B y b 2 R 1 Y 3 Q g R 3 J v d X A s N n 0 m c X V v d D s s J n F 1 b 3 Q 7 U 2 V j d G l v b j E v T V N G X 1 N 0 b 2 N r X 0 F 2 Y W l s Y W J s Z S 9 B d X R v U m V t b 3 Z l Z E N v b H V t b n M x L n t J d G V t I E R l c 2 N y a X B 0 a W 9 u L D d 9 J n F 1 b 3 Q 7 L C Z x d W 9 0 O 1 N l Y 3 R p b 2 4 x L 0 1 T R l 9 T d G 9 j a 1 9 B d m F p b G F i b G U v Q X V 0 b 1 J l b W 9 2 Z W R D b 2 x 1 b W 5 z M S 5 7 T W F 0 Z X J p Y W w g Q 2 9 t c G 9 z a X R p b 2 4 s O H 0 m c X V v d D s s J n F 1 b 3 Q 7 U 2 V j d G l v b j E v T V N G X 1 N 0 b 2 N r X 0 F 2 Y W l s Y W J s Z S 9 B d X R v U m V t b 3 Z l Z E N v b H V t b n M x L n t J d G V t I E N v Z G U s O X 0 m c X V v d D s s J n F 1 b 3 Q 7 U 2 V j d G l v b j E v T V N G X 1 N 0 b 2 N r X 0 F 2 Y W l s Y W J s Z S 9 B d X R v U m V t b 3 Z l Z E N v b H V t b n M x L n t D b 2 x v c i w x M H 0 m c X V v d D s s J n F 1 b 3 Q 7 U 2 V j d G l v b j E v T V N G X 1 N 0 b 2 N r X 0 F 2 Y W l s Y W J s Z S 9 B d X R v U m V t b 3 Z l Z E N v b H V t b n M x L n t D b 2 x v c i B E Z X N j c m l w d G l v b i w x M X 0 m c X V v d D s s J n F 1 b 3 Q 7 U 2 V j d G l v b j E v T V N G X 1 N 0 b 2 N r X 0 F 2 Y W l s Y W J s Z S 9 B d X R v U m V t b 3 Z l Z E N v b H V t b n M x L n t B c 3 N v c n R t Z W 5 0 L D E y f S Z x d W 9 0 O y w m c X V v d D t T Z W N 0 a W 9 u M S 9 N U 0 Z f U 3 R v Y 2 t f Q X Z h a W x h Y m x l L 0 F 1 d G 9 S Z W 1 v d m V k Q 2 9 s d W 1 u c z E u e 1 N p e m U s M T N 9 J n F 1 b 3 Q 7 L C Z x d W 9 0 O 1 N l Y 3 R p b 2 4 x L 0 1 T R l 9 T d G 9 j a 1 9 B d m F p b G F i b G U v Q X V 0 b 1 J l b W 9 2 Z W R D b 2 x 1 b W 5 z M S 5 7 Q m F y Y 2 9 k Z S w x N H 0 m c X V v d D s s J n F 1 b 3 Q 7 U 2 V j d G l v b j E v T V N G X 1 N 0 b 2 N r X 0 F 2 Y W l s Y W J s Z S 9 B d X R v U m V t b 3 Z l Z E N v b H V t b n M x L n t B d m F p b G F i b G U g Z m 9 y I C h E a X J l Y 3 Q p I F N h b G U s M T V 9 J n F 1 b 3 Q 7 L C Z x d W 9 0 O 1 N l Y 3 R p b 2 4 x L 0 1 T R l 9 T d G 9 j a 1 9 B d m F p b G F i b G U v Q X V 0 b 1 J l b W 9 2 Z W R D b 2 x 1 b W 5 z M S 5 7 Q n J h b m Q s M T Z 9 J n F 1 b 3 Q 7 L C Z x d W 9 0 O 1 N l Y 3 R p b 2 4 x L 0 1 T R l 9 T d G 9 j a 1 9 B d m F p b G F i b G U v Q X V 0 b 1 J l b W 9 2 Z W R D b 2 x 1 b W 5 z M S 5 7 U l J Q L D E 3 f S Z x d W 9 0 O y w m c X V v d D t T Z W N 0 a W 9 u M S 9 N U 0 Z f U 3 R v Y 2 t f Q X Z h a W x h Y m x l L 0 F 1 d G 9 S Z W 1 v d m V k Q 2 9 s d W 1 u c z E u e 0 N 1 c 3 R v b X M g Q 2 9 t b W 9 k a X R 5 L D E 4 f S Z x d W 9 0 O y w m c X V v d D t T Z W N 0 a W 9 u M S 9 N U 0 Z f U 3 R v Y 2 t f Q X Z h a W x h Y m x l L 0 F 1 d G 9 S Z W 1 v d m V k Q 2 9 s d W 1 u c z E u e 1 d h c m V o b 3 V z Z U N v Z G U s M T l 9 J n F 1 b 3 Q 7 L C Z x d W 9 0 O 1 N l Y 3 R p b 2 4 x L 0 1 T R l 9 T d G 9 j a 1 9 B d m F p b G F i b G U v Q X V 0 b 1 J l b W 9 2 Z W R D b 2 x 1 b W 5 z M S 5 7 U 0 t V Y H M s M j B 9 J n F 1 b 3 Q 7 L C Z x d W 9 0 O 1 N l Y 3 R p b 2 4 x L 0 1 T R l 9 T d G 9 j a 1 9 B d m F p b G F i b G U v Q X V 0 b 1 J l b W 9 2 Z W R D b 2 x 1 b W 5 z M S 5 7 U G l j d H V y Z S w y M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V N G X 1 N 0 b 2 N r X 0 F 2 Y W l s Y W J s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p h a H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J T I y J T I w L S U y M H d p c m Q l M j B n Z W w l Q z M l Q j Z z Y 2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8 l M 0 Q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d l Z m l s d G V y d G U l M j B a Z W l s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8 l M j I w J T I y J T I w d 2 l y Z C U y M G F 1 Z i U y M G 5 1 b G w l M j B n Z S V D M y V B N G 5 k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h d W Y l M j B M b 3 Q l M j A l M j J u d W x s J T I y J T I w Z 2 V m a W x 0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N w Y W x 0 Z W 4 t Q W 5 v c m R u d W 5 n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T S 1 U l N j B z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H Z S V D M y V B N G 5 k Z X J 0 Z X I l M j B U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Q a W N 0 d X J l J T I w T m F t Z S U y M G V y c 3 R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S X R l b U N v b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t a X Q l M j B T Z W F z b 2 4 l M j B E a W 0 l M j B r b 2 1 i a W 5 p Z X J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3 Z W l 0 Z X J 0 Z S U y M F N l Y X N v b i U y M E R p b W V u c 2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R J T S U y M D A l M j A l M j B l c n N l d H p 0 J T I w Z H V y Y 2 g l M j B T Z W F z b 2 4 l M j B D b 2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J d G V t U 2 V h c 2 9 u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l 0 Z W 1 B c 3 N v c n R t Z W 5 0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p 1 c 2 F t b W V u Z 2 V m J U M z J U J D a H J 0 Z S U y M E F i Z n J h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d l a X R l c n R l J T I w Q X N z b 3 J 0 b W V u d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F z c 2 9 y d G 1 l b n Q l M j A l M j J Z R V M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V t c m V j a G 5 1 b m c l M j B U Z W l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T m V 1 J T I w Y W 5 n Z W 9 y Z G 5 l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S X R l b V N l Y X N v b i 1 h a 3 R 1 Z W x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a d X N h b W 1 l b m d l Z i V D M y V C Q 2 h y d G U l M j B B Y m Z y Y W d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d 2 V p d G V y d G U l M j B Q c m V p c 2 U l M j B Q R z E l M j B Y T C 1 l b n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p 1 c 2 F t b W V u Z 2 V m J U M z J U J D a H J 0 Z S U y M E F i Z n J h Z 2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3 Z W l 0 Z X J 0 Z S U y M F B y Z W l z Z S U y M F B H M S U y M F h M L W V u e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c 2 V 0 e n R l c i U y M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a d X N h b W 1 l b m d l Z i V D M y V C Q 2 h y d G U l M j B B Y m Z y Y W d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d 2 V p d G V y d G U l M j B t Y W 5 1 Z W w l M j B Q c m l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W n V z Y W 1 t Z W 5 n Z W Y l Q z M l Q k N o c n R l J T I w Q W J m c m F n Z W 4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d l a X R l c n R l J T I w U H J p Y 2 U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z Z X R 6 d G V y J T I w V 2 V y d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c 2 V 0 e n R l c i U y M F d l c n Q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t Y X g u J T I w U l J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5 l d S U y M G F u Z 2 V v c m R u Z X R l J T I w U 3 B h b H R l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U 2 9 y d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D b 2 x s Z W N 0 a W 9 u J T I w U 3 R h d H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O Z X U l M j B h b m d l b 3 J k b m V 0 Z S U y M F N w Y W x 0 Z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N l d H p 0 Z X I l M j B X Z X J 0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z Z X R 6 d G V y J T I w V 2 V y d D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c 2 V 0 e n R l c i U y M F d l c n Q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N l d H p 0 Z X I l M j B X Z X J 0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N T P C 9 J d G V t U G F 0 a D 4 8 L 0 l 0 Z W 1 M b 2 N h d G l v b j 4 8 U 3 R h Y m x l R W 5 0 c m l l c z 4 8 R W 5 0 c n k g V H l w Z T 0 i R m l s b E V u Y W J s Z W Q i I F Z h b H V l P S J s M S I g L z 4 8 R W 5 0 c n k g V H l w Z T 0 i S X N Q c m l 2 Y X R l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1 T R l 9 Q a X Z v d F 9 E T 0 N T I i A v P j x F b n R y e S B U e X B l P S J G a W x s Z W R D b 2 1 w b G V 0 Z V J l c 3 V s d F R v V 2 9 y a 3 N o Z W V 0 I i B W Y W x 1 Z T 0 i b D E i I C 8 + P E V u d H J 5 I F R 5 c G U 9 I l F 1 Z X J 5 S U Q i I F Z h b H V l P S J z N j J h Y T E 5 M z E t Y j U 4 N S 0 0 M j J h L W J i Z T A t O D N h Y j Y x M W Z k Z D R k I i A v P j x F b n R y e S B U e X B l P S J G a W x s V G 9 E Y X R h T W 9 k Z W x F b m F i b G V k I i B W Y W x 1 Z T 0 i b D A i I C 8 + P E V u d H J 5 I F R 5 c G U 9 I k Z p b G x P Y m p l Y 3 R U e X B l I i B W Y W x 1 Z T 0 i c 1 R h Y m x l I i A v P j x F b n R y e S B U e X B l P S J R d W V y e U d y b 3 V w S U Q i I F Z h b H V l P S J z N z Q 5 N W I 2 Y z c t Y j g 3 M C 0 0 M W F k L W E 2 O G E t Y T d l Y z A w Y z Q z N W I y I i A v P j x F b n R y e S B U e X B l P S J G a W x s T G F z d F V w Z G F 0 Z W Q i I F Z h b H V l P S J k M j A y N i 0 w M S 0 x O V Q w O D o y N z o w N y 4 3 N j g w M z g 4 W i I g L z 4 8 R W 5 0 c n k g V H l w Z T 0 i R m l s b E N v b H V t b l R 5 c G V z I i B W Y W x 1 Z T 0 i c 0 J n W U d C Z 1 l H Q m d Z R 0 J n W U d B Q U F B Q X d N R E F 3 T U R B d 0 1 E Q X d N R E F 3 T U R B d 0 1 E I i A v P j x F b n R y e S B U e X B l P S J G a W x s Q 2 9 s d W 1 u T m F t Z X M i I F Z h b H V l P S J z W y Z x d W 9 0 O 1 N l Y X N v b i B E a W 1 l b n N p b 2 4 m c X V v d D s s J n F 1 b 3 Q 7 U H J v Z H V j d C B M a W 5 l I E R l c 2 N y a X B 0 a W 9 u J n F 1 b 3 Q 7 L C Z x d W 9 0 O 0 N v b G x l Y 3 R p b 2 4 g U 3 R h d H V z J n F 1 b 3 Q 7 L C Z x d W 9 0 O 1 N l Z 2 1 l b n Q m c X V v d D s s J n F 1 b 3 Q 7 S X R l b S B T d W I g R 3 J v d X A m c X V v d D s s J n F 1 b 3 Q 7 S X R l b S B Q c m 9 k d W N 0 I E d y b 3 V w J n F 1 b 3 Q 7 L C Z x d W 9 0 O 0 l 0 Z W 0 g Q 2 9 k Z S Z x d W 9 0 O y w m c X V v d D t J d G V t I E R l c 2 N y a X B 0 a W 9 u J n F 1 b 3 Q 7 L C Z x d W 9 0 O 0 1 h d G V y a W F s I E N v b X B v c 2 l 0 a W 9 u J n F 1 b 3 Q 7 L C Z x d W 9 0 O 0 N v b G 9 y J n F 1 b 3 Q 7 L C Z x d W 9 0 O 0 N v b G 9 y I E R l c 2 N y a X B 0 a W 9 u J n F 1 b 3 Q 7 L C Z x d W 9 0 O 0 N 1 c 3 R v b X M g Q 2 9 t b W 9 k a X R 5 J n F 1 b 3 Q 7 L C Z x d W 9 0 O 1 J S U C Z x d W 9 0 O y w m c X V v d D t Q a W N 0 d X J l J n F 1 b 3 Q 7 L C Z x d W 9 0 O 1 R v d G F s I F F U W S Z x d W 9 0 O y w m c X V v d D t P b m V z a X p l J n F 1 b 3 Q 7 L C Z x d W 9 0 O z g 2 L z k y J n F 1 b 3 Q 7 L C Z x d W 9 0 O z k 4 L z E w N C Z x d W 9 0 O y w m c X V v d D s x M T A v M T E 2 J n F 1 b 3 Q 7 L C Z x d W 9 0 O z E y M i 8 x M j g m c X V v d D s s J n F 1 b 3 Q 7 M T M 0 L z E 0 M C Z x d W 9 0 O y w m c X V v d D s x N D Y v M T U y J n F 1 b 3 Q 7 L C Z x d W 9 0 O z E 1 O C 8 x N j Q m c X V v d D s s J n F 1 b 3 Q 7 M T c w L z E 3 N i Z x d W 9 0 O y w m c X V v d D t Y U y Z x d W 9 0 O y w m c X V v d D t T J n F 1 b 3 Q 7 L C Z x d W 9 0 O 0 0 m c X V v d D s s J n F 1 b 3 Q 7 T C Z x d W 9 0 O y w m c X V v d D t Y T C Z x d W 9 0 O y w m c X V v d D s y W E w m c X V v d D s s J n F 1 b 3 Q 7 M 1 h M J n F 1 b 3 Q 7 L C Z x d W 9 0 O z R Y T C Z x d W 9 0 O y w m c X V v d D s 1 W E w m c X V v d D t d I i A v P j x F b n R y e S B U e X B l P S J G a W x s R X J y b 3 J D b 3 V u d C I g V m F s d W U 9 I m w w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l J l b G F 0 a W 9 u c 2 h p c E l u Z m 9 D b 2 5 0 Y W l u Z X I i I F Z h b H V l P S J z e y Z x d W 9 0 O 2 N v b H V t b k N v d W 5 0 J n F 1 b 3 Q 7 O j M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U 0 Z f U G l 2 b 3 R f R E 9 D U y 9 B d X R v U m V t b 3 Z l Z E N v b H V t b n M x L n t T Z W F z b 2 4 g R G l t Z W 5 z a W 9 u L D B 9 J n F 1 b 3 Q 7 L C Z x d W 9 0 O 1 N l Y 3 R p b 2 4 x L 0 1 T R l 9 Q a X Z v d F 9 E T 0 N T L 0 F 1 d G 9 S Z W 1 v d m V k Q 2 9 s d W 1 u c z E u e 1 B y b 2 R 1 Y 3 Q g T G l u Z S B E Z X N j c m l w d G l v b i w x f S Z x d W 9 0 O y w m c X V v d D t T Z W N 0 a W 9 u M S 9 N U 0 Z f U G l 2 b 3 R f R E 9 D U y 9 B d X R v U m V t b 3 Z l Z E N v b H V t b n M x L n t D b 2 x s Z W N 0 a W 9 u I F N 0 Y X R 1 c y w y f S Z x d W 9 0 O y w m c X V v d D t T Z W N 0 a W 9 u M S 9 N U 0 Z f U G l 2 b 3 R f R E 9 D U y 9 B d X R v U m V t b 3 Z l Z E N v b H V t b n M x L n t T Z W d t Z W 5 0 L D N 9 J n F 1 b 3 Q 7 L C Z x d W 9 0 O 1 N l Y 3 R p b 2 4 x L 0 1 T R l 9 Q a X Z v d F 9 E T 0 N T L 0 F 1 d G 9 S Z W 1 v d m V k Q 2 9 s d W 1 u c z E u e 0 l 0 Z W 0 g U 3 V i I E d y b 3 V w L D R 9 J n F 1 b 3 Q 7 L C Z x d W 9 0 O 1 N l Y 3 R p b 2 4 x L 0 1 T R l 9 Q a X Z v d F 9 E T 0 N T L 0 F 1 d G 9 S Z W 1 v d m V k Q 2 9 s d W 1 u c z E u e 0 l 0 Z W 0 g U H J v Z H V j d C B H c m 9 1 c C w 1 f S Z x d W 9 0 O y w m c X V v d D t T Z W N 0 a W 9 u M S 9 N U 0 Z f U G l 2 b 3 R f R E 9 D U y 9 B d X R v U m V t b 3 Z l Z E N v b H V t b n M x L n t J d G V t I E N v Z G U s N n 0 m c X V v d D s s J n F 1 b 3 Q 7 U 2 V j d G l v b j E v T V N G X 1 B p d m 9 0 X 0 R P Q 1 M v Q X V 0 b 1 J l b W 9 2 Z W R D b 2 x 1 b W 5 z M S 5 7 S X R l b S B E Z X N j c m l w d G l v b i w 3 f S Z x d W 9 0 O y w m c X V v d D t T Z W N 0 a W 9 u M S 9 N U 0 Z f U G l 2 b 3 R f R E 9 D U y 9 B d X R v U m V t b 3 Z l Z E N v b H V t b n M x L n t N Y X R l c m l h b C B D b 2 1 w b 3 N p d G l v b i w 4 f S Z x d W 9 0 O y w m c X V v d D t T Z W N 0 a W 9 u M S 9 N U 0 Z f U G l 2 b 3 R f R E 9 D U y 9 B d X R v U m V t b 3 Z l Z E N v b H V t b n M x L n t D b 2 x v c i w 5 f S Z x d W 9 0 O y w m c X V v d D t T Z W N 0 a W 9 u M S 9 N U 0 Z f U G l 2 b 3 R f R E 9 D U y 9 B d X R v U m V t b 3 Z l Z E N v b H V t b n M x L n t D b 2 x v c i B E Z X N j c m l w d G l v b i w x M H 0 m c X V v d D s s J n F 1 b 3 Q 7 U 2 V j d G l v b j E v T V N G X 1 B p d m 9 0 X 0 R P Q 1 M v Q X V 0 b 1 J l b W 9 2 Z W R D b 2 x 1 b W 5 z M S 5 7 Q 3 V z d G 9 t c y B D b 2 1 t b 2 R p d H k s M T F 9 J n F 1 b 3 Q 7 L C Z x d W 9 0 O 1 N l Y 3 R p b 2 4 x L 0 1 T R l 9 Q a X Z v d F 9 E T 0 N T L 0 F 1 d G 9 S Z W 1 v d m V k Q 2 9 s d W 1 u c z E u e 1 J S U C w x M n 0 m c X V v d D s s J n F 1 b 3 Q 7 U 2 V j d G l v b j E v T V N G X 1 B p d m 9 0 X 0 R P Q 1 M v Q X V 0 b 1 J l b W 9 2 Z W R D b 2 x 1 b W 5 z M S 5 7 U G l j d H V y Z S w x M 3 0 m c X V v d D s s J n F 1 b 3 Q 7 U 2 V j d G l v b j E v T V N G X 1 B p d m 9 0 X 0 R P Q 1 M v Q X V 0 b 1 J l b W 9 2 Z W R D b 2 x 1 b W 5 z M S 5 7 V G 9 0 Y W w g U V R Z L D E 0 f S Z x d W 9 0 O y w m c X V v d D t T Z W N 0 a W 9 u M S 9 N U 0 Z f U G l 2 b 3 R f R E 9 D U y 9 B d X R v U m V t b 3 Z l Z E N v b H V t b n M x L n t P b m V z a X p l L D E 1 f S Z x d W 9 0 O y w m c X V v d D t T Z W N 0 a W 9 u M S 9 N U 0 Z f U G l 2 b 3 R f R E 9 D U y 9 B d X R v U m V t b 3 Z l Z E N v b H V t b n M x L n s 4 N i 8 5 M i w x N n 0 m c X V v d D s s J n F 1 b 3 Q 7 U 2 V j d G l v b j E v T V N G X 1 B p d m 9 0 X 0 R P Q 1 M v Q X V 0 b 1 J l b W 9 2 Z W R D b 2 x 1 b W 5 z M S 5 7 O T g v M T A 0 L D E 3 f S Z x d W 9 0 O y w m c X V v d D t T Z W N 0 a W 9 u M S 9 N U 0 Z f U G l 2 b 3 R f R E 9 D U y 9 B d X R v U m V t b 3 Z l Z E N v b H V t b n M x L n s x M T A v M T E 2 L D E 4 f S Z x d W 9 0 O y w m c X V v d D t T Z W N 0 a W 9 u M S 9 N U 0 Z f U G l 2 b 3 R f R E 9 D U y 9 B d X R v U m V t b 3 Z l Z E N v b H V t b n M x L n s x M j I v M T I 4 L D E 5 f S Z x d W 9 0 O y w m c X V v d D t T Z W N 0 a W 9 u M S 9 N U 0 Z f U G l 2 b 3 R f R E 9 D U y 9 B d X R v U m V t b 3 Z l Z E N v b H V t b n M x L n s x M z Q v M T Q w L D I w f S Z x d W 9 0 O y w m c X V v d D t T Z W N 0 a W 9 u M S 9 N U 0 Z f U G l 2 b 3 R f R E 9 D U y 9 B d X R v U m V t b 3 Z l Z E N v b H V t b n M x L n s x N D Y v M T U y L D I x f S Z x d W 9 0 O y w m c X V v d D t T Z W N 0 a W 9 u M S 9 N U 0 Z f U G l 2 b 3 R f R E 9 D U y 9 B d X R v U m V t b 3 Z l Z E N v b H V t b n M x L n s x N T g v M T Y 0 L D I y f S Z x d W 9 0 O y w m c X V v d D t T Z W N 0 a W 9 u M S 9 N U 0 Z f U G l 2 b 3 R f R E 9 D U y 9 B d X R v U m V t b 3 Z l Z E N v b H V t b n M x L n s x N z A v M T c 2 L D I z f S Z x d W 9 0 O y w m c X V v d D t T Z W N 0 a W 9 u M S 9 N U 0 Z f U G l 2 b 3 R f R E 9 D U y 9 B d X R v U m V t b 3 Z l Z E N v b H V t b n M x L n t Y U y w y N H 0 m c X V v d D s s J n F 1 b 3 Q 7 U 2 V j d G l v b j E v T V N G X 1 B p d m 9 0 X 0 R P Q 1 M v Q X V 0 b 1 J l b W 9 2 Z W R D b 2 x 1 b W 5 z M S 5 7 U y w y N X 0 m c X V v d D s s J n F 1 b 3 Q 7 U 2 V j d G l v b j E v T V N G X 1 B p d m 9 0 X 0 R P Q 1 M v Q X V 0 b 1 J l b W 9 2 Z W R D b 2 x 1 b W 5 z M S 5 7 T S w y N n 0 m c X V v d D s s J n F 1 b 3 Q 7 U 2 V j d G l v b j E v T V N G X 1 B p d m 9 0 X 0 R P Q 1 M v Q X V 0 b 1 J l b W 9 2 Z W R D b 2 x 1 b W 5 z M S 5 7 T C w y N 3 0 m c X V v d D s s J n F 1 b 3 Q 7 U 2 V j d G l v b j E v T V N G X 1 B p d m 9 0 X 0 R P Q 1 M v Q X V 0 b 1 J l b W 9 2 Z W R D b 2 x 1 b W 5 z M S 5 7 W E w s M j h 9 J n F 1 b 3 Q 7 L C Z x d W 9 0 O 1 N l Y 3 R p b 2 4 x L 0 1 T R l 9 Q a X Z v d F 9 E T 0 N T L 0 F 1 d G 9 S Z W 1 v d m V k Q 2 9 s d W 1 u c z E u e z J Y T C w y O X 0 m c X V v d D s s J n F 1 b 3 Q 7 U 2 V j d G l v b j E v T V N G X 1 B p d m 9 0 X 0 R P Q 1 M v Q X V 0 b 1 J l b W 9 2 Z W R D b 2 x 1 b W 5 z M S 5 7 M 1 h M L D M w f S Z x d W 9 0 O y w m c X V v d D t T Z W N 0 a W 9 u M S 9 N U 0 Z f U G l 2 b 3 R f R E 9 D U y 9 B d X R v U m V t b 3 Z l Z E N v b H V t b n M x L n s 0 W E w s M z F 9 J n F 1 b 3 Q 7 L C Z x d W 9 0 O 1 N l Y 3 R p b 2 4 x L 0 1 T R l 9 Q a X Z v d F 9 E T 0 N T L 0 F 1 d G 9 S Z W 1 v d m V k Q 2 9 s d W 1 u c z E u e z V Y T C w z M n 0 m c X V v d D t d L C Z x d W 9 0 O 0 N v b H V t b k N v d W 5 0 J n F 1 b 3 Q 7 O j M z L C Z x d W 9 0 O 0 t l e U N v b H V t b k 5 h b W V z J n F 1 b 3 Q 7 O l t d L C Z x d W 9 0 O 0 N v b H V t b k l k Z W 5 0 a X R p Z X M m c X V v d D s 6 W y Z x d W 9 0 O 1 N l Y 3 R p b 2 4 x L 0 1 T R l 9 Q a X Z v d F 9 E T 0 N T L 0 F 1 d G 9 S Z W 1 v d m V k Q 2 9 s d W 1 u c z E u e 1 N l Y X N v b i B E a W 1 l b n N p b 2 4 s M H 0 m c X V v d D s s J n F 1 b 3 Q 7 U 2 V j d G l v b j E v T V N G X 1 B p d m 9 0 X 0 R P Q 1 M v Q X V 0 b 1 J l b W 9 2 Z W R D b 2 x 1 b W 5 z M S 5 7 U H J v Z H V j d C B M a W 5 l I E R l c 2 N y a X B 0 a W 9 u L D F 9 J n F 1 b 3 Q 7 L C Z x d W 9 0 O 1 N l Y 3 R p b 2 4 x L 0 1 T R l 9 Q a X Z v d F 9 E T 0 N T L 0 F 1 d G 9 S Z W 1 v d m V k Q 2 9 s d W 1 u c z E u e 0 N v b G x l Y 3 R p b 2 4 g U 3 R h d H V z L D J 9 J n F 1 b 3 Q 7 L C Z x d W 9 0 O 1 N l Y 3 R p b 2 4 x L 0 1 T R l 9 Q a X Z v d F 9 E T 0 N T L 0 F 1 d G 9 S Z W 1 v d m V k Q 2 9 s d W 1 u c z E u e 1 N l Z 2 1 l b n Q s M 3 0 m c X V v d D s s J n F 1 b 3 Q 7 U 2 V j d G l v b j E v T V N G X 1 B p d m 9 0 X 0 R P Q 1 M v Q X V 0 b 1 J l b W 9 2 Z W R D b 2 x 1 b W 5 z M S 5 7 S X R l b S B T d W I g R 3 J v d X A s N H 0 m c X V v d D s s J n F 1 b 3 Q 7 U 2 V j d G l v b j E v T V N G X 1 B p d m 9 0 X 0 R P Q 1 M v Q X V 0 b 1 J l b W 9 2 Z W R D b 2 x 1 b W 5 z M S 5 7 S X R l b S B Q c m 9 k d W N 0 I E d y b 3 V w L D V 9 J n F 1 b 3 Q 7 L C Z x d W 9 0 O 1 N l Y 3 R p b 2 4 x L 0 1 T R l 9 Q a X Z v d F 9 E T 0 N T L 0 F 1 d G 9 S Z W 1 v d m V k Q 2 9 s d W 1 u c z E u e 0 l 0 Z W 0 g Q 2 9 k Z S w 2 f S Z x d W 9 0 O y w m c X V v d D t T Z W N 0 a W 9 u M S 9 N U 0 Z f U G l 2 b 3 R f R E 9 D U y 9 B d X R v U m V t b 3 Z l Z E N v b H V t b n M x L n t J d G V t I E R l c 2 N y a X B 0 a W 9 u L D d 9 J n F 1 b 3 Q 7 L C Z x d W 9 0 O 1 N l Y 3 R p b 2 4 x L 0 1 T R l 9 Q a X Z v d F 9 E T 0 N T L 0 F 1 d G 9 S Z W 1 v d m V k Q 2 9 s d W 1 u c z E u e 0 1 h d G V y a W F s I E N v b X B v c 2 l 0 a W 9 u L D h 9 J n F 1 b 3 Q 7 L C Z x d W 9 0 O 1 N l Y 3 R p b 2 4 x L 0 1 T R l 9 Q a X Z v d F 9 E T 0 N T L 0 F 1 d G 9 S Z W 1 v d m V k Q 2 9 s d W 1 u c z E u e 0 N v b G 9 y L D l 9 J n F 1 b 3 Q 7 L C Z x d W 9 0 O 1 N l Y 3 R p b 2 4 x L 0 1 T R l 9 Q a X Z v d F 9 E T 0 N T L 0 F 1 d G 9 S Z W 1 v d m V k Q 2 9 s d W 1 u c z E u e 0 N v b G 9 y I E R l c 2 N y a X B 0 a W 9 u L D E w f S Z x d W 9 0 O y w m c X V v d D t T Z W N 0 a W 9 u M S 9 N U 0 Z f U G l 2 b 3 R f R E 9 D U y 9 B d X R v U m V t b 3 Z l Z E N v b H V t b n M x L n t D d X N 0 b 2 1 z I E N v b W 1 v Z G l 0 e S w x M X 0 m c X V v d D s s J n F 1 b 3 Q 7 U 2 V j d G l v b j E v T V N G X 1 B p d m 9 0 X 0 R P Q 1 M v Q X V 0 b 1 J l b W 9 2 Z W R D b 2 x 1 b W 5 z M S 5 7 U l J Q L D E y f S Z x d W 9 0 O y w m c X V v d D t T Z W N 0 a W 9 u M S 9 N U 0 Z f U G l 2 b 3 R f R E 9 D U y 9 B d X R v U m V t b 3 Z l Z E N v b H V t b n M x L n t Q a W N 0 d X J l L D E z f S Z x d W 9 0 O y w m c X V v d D t T Z W N 0 a W 9 u M S 9 N U 0 Z f U G l 2 b 3 R f R E 9 D U y 9 B d X R v U m V t b 3 Z l Z E N v b H V t b n M x L n t U b 3 R h b C B R V F k s M T R 9 J n F 1 b 3 Q 7 L C Z x d W 9 0 O 1 N l Y 3 R p b 2 4 x L 0 1 T R l 9 Q a X Z v d F 9 E T 0 N T L 0 F 1 d G 9 S Z W 1 v d m V k Q 2 9 s d W 1 u c z E u e 0 9 u Z X N p e m U s M T V 9 J n F 1 b 3 Q 7 L C Z x d W 9 0 O 1 N l Y 3 R p b 2 4 x L 0 1 T R l 9 Q a X Z v d F 9 E T 0 N T L 0 F 1 d G 9 S Z W 1 v d m V k Q 2 9 s d W 1 u c z E u e z g 2 L z k y L D E 2 f S Z x d W 9 0 O y w m c X V v d D t T Z W N 0 a W 9 u M S 9 N U 0 Z f U G l 2 b 3 R f R E 9 D U y 9 B d X R v U m V t b 3 Z l Z E N v b H V t b n M x L n s 5 O C 8 x M D Q s M T d 9 J n F 1 b 3 Q 7 L C Z x d W 9 0 O 1 N l Y 3 R p b 2 4 x L 0 1 T R l 9 Q a X Z v d F 9 E T 0 N T L 0 F 1 d G 9 S Z W 1 v d m V k Q 2 9 s d W 1 u c z E u e z E x M C 8 x M T Y s M T h 9 J n F 1 b 3 Q 7 L C Z x d W 9 0 O 1 N l Y 3 R p b 2 4 x L 0 1 T R l 9 Q a X Z v d F 9 E T 0 N T L 0 F 1 d G 9 S Z W 1 v d m V k Q 2 9 s d W 1 u c z E u e z E y M i 8 x M j g s M T l 9 J n F 1 b 3 Q 7 L C Z x d W 9 0 O 1 N l Y 3 R p b 2 4 x L 0 1 T R l 9 Q a X Z v d F 9 E T 0 N T L 0 F 1 d G 9 S Z W 1 v d m V k Q 2 9 s d W 1 u c z E u e z E z N C 8 x N D A s M j B 9 J n F 1 b 3 Q 7 L C Z x d W 9 0 O 1 N l Y 3 R p b 2 4 x L 0 1 T R l 9 Q a X Z v d F 9 E T 0 N T L 0 F 1 d G 9 S Z W 1 v d m V k Q 2 9 s d W 1 u c z E u e z E 0 N i 8 x N T I s M j F 9 J n F 1 b 3 Q 7 L C Z x d W 9 0 O 1 N l Y 3 R p b 2 4 x L 0 1 T R l 9 Q a X Z v d F 9 E T 0 N T L 0 F 1 d G 9 S Z W 1 v d m V k Q 2 9 s d W 1 u c z E u e z E 1 O C 8 x N j Q s M j J 9 J n F 1 b 3 Q 7 L C Z x d W 9 0 O 1 N l Y 3 R p b 2 4 x L 0 1 T R l 9 Q a X Z v d F 9 E T 0 N T L 0 F 1 d G 9 S Z W 1 v d m V k Q 2 9 s d W 1 u c z E u e z E 3 M C 8 x N z Y s M j N 9 J n F 1 b 3 Q 7 L C Z x d W 9 0 O 1 N l Y 3 R p b 2 4 x L 0 1 T R l 9 Q a X Z v d F 9 E T 0 N T L 0 F 1 d G 9 S Z W 1 v d m V k Q 2 9 s d W 1 u c z E u e 1 h T L D I 0 f S Z x d W 9 0 O y w m c X V v d D t T Z W N 0 a W 9 u M S 9 N U 0 Z f U G l 2 b 3 R f R E 9 D U y 9 B d X R v U m V t b 3 Z l Z E N v b H V t b n M x L n t T L D I 1 f S Z x d W 9 0 O y w m c X V v d D t T Z W N 0 a W 9 u M S 9 N U 0 Z f U G l 2 b 3 R f R E 9 D U y 9 B d X R v U m V t b 3 Z l Z E N v b H V t b n M x L n t N L D I 2 f S Z x d W 9 0 O y w m c X V v d D t T Z W N 0 a W 9 u M S 9 N U 0 Z f U G l 2 b 3 R f R E 9 D U y 9 B d X R v U m V t b 3 Z l Z E N v b H V t b n M x L n t M L D I 3 f S Z x d W 9 0 O y w m c X V v d D t T Z W N 0 a W 9 u M S 9 N U 0 Z f U G l 2 b 3 R f R E 9 D U y 9 B d X R v U m V t b 3 Z l Z E N v b H V t b n M x L n t Y T C w y O H 0 m c X V v d D s s J n F 1 b 3 Q 7 U 2 V j d G l v b j E v T V N G X 1 B p d m 9 0 X 0 R P Q 1 M v Q X V 0 b 1 J l b W 9 2 Z W R D b 2 x 1 b W 5 z M S 5 7 M l h M L D I 5 f S Z x d W 9 0 O y w m c X V v d D t T Z W N 0 a W 9 u M S 9 N U 0 Z f U G l 2 b 3 R f R E 9 D U y 9 B d X R v U m V t b 3 Z l Z E N v b H V t b n M x L n s z W E w s M z B 9 J n F 1 b 3 Q 7 L C Z x d W 9 0 O 1 N l Y 3 R p b 2 4 x L 0 1 T R l 9 Q a X Z v d F 9 E T 0 N T L 0 F 1 d G 9 S Z W 1 v d m V k Q 2 9 s d W 1 u c z E u e z R Y T C w z M X 0 m c X V v d D s s J n F 1 b 3 Q 7 U 2 V j d G l v b j E v T V N G X 1 B p d m 9 0 X 0 R P Q 1 M v Q X V 0 b 1 J l b W 9 2 Z W R D b 2 x 1 b W 5 z M S 5 7 N V h M L D M y f S Z x d W 9 0 O 1 0 s J n F 1 b 3 Q 7 U m V s Y X R p b 2 5 z a G l w S W 5 m b y Z x d W 9 0 O z p b X X 0 i I C 8 + P E V u d H J 5 I F R 5 c G U 9 I k Z p b G x D b 3 V u d C I g V m F s d W U 9 I m w z O T Q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U 0 Z f U G l 2 b 3 R f R E 9 D U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D U y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Q 1 M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N T L 0 F r d H V l b G x l c 0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Q 1 M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D U y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D U y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D U y 9 H Z W Z p b H R l c n R l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Q 1 M v U G l 2 b 3 R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N T L 1 B p Y 3 R 1 c m V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N T L 1 N w Y W x 0 Z W 5 O Y W N o U G l j d H V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N T L 1 R v d G F s J T I w U X R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Q 1 M v V m 9 y a G F u Z G V u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D U y 9 H Z X c l Q z M l Q k N u c 2 N o d G U l M j B T c G F s d G V u c m V p a G V u Z m 9 s Z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D U y 9 O Z X U l M j B h b m d l b 3 J k b m V 0 Z S U y M F N w Y W x 0 Z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G a Y u B 7 x g w 0 6 l 6 i J R t G + 9 J Q A A A A A C A A A A A A A Q Z g A A A A E A A C A A A A B d S W s 6 K X F z 1 w 5 / B L U / 7 X o p q R Y A X f O q Y W f z h R 8 j W 0 o 9 f w A A A A A O g A A A A A I A A C A A A A D T m 0 N B / u + x i F 4 f e P F o 0 n V v i U 2 n e E f i S u W 5 G m n 8 f y U p b l A A A A D 9 R t J e E 5 X M b 8 Z 0 a h z p u B N p s t g 4 Q 5 T a 0 a P M o Y f E d c M G r 8 G 7 d C G M E P 6 X / E M I h O o s h T v D w L U q U K n z W B t A C C Y 9 Q L k D j h y m y C p z q F Q P 6 O + S q u 4 S M k A A A A B E 9 H E U u J 3 1 d E B V f 7 M f o X A v 0 U A G E M d H n O Z j g I n 1 m q i y 4 T + u e O e J i z r S b 1 Y B L P k 1 9 F G 1 w k 4 S X K + q u C 7 i O d b R O q g M < / D a t a M a s h u p > 
</file>

<file path=customXml/itemProps1.xml><?xml version="1.0" encoding="utf-8"?>
<ds:datastoreItem xmlns:ds="http://schemas.openxmlformats.org/officeDocument/2006/customXml" ds:itemID="{D139CD01-6FD7-4CAD-8E4B-9E18D5001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ffbb3-d7e6-406e-af6b-997d76a88b45"/>
    <ds:schemaRef ds:uri="dea0ccb2-67ea-47d8-88ea-1f4f03344a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CD1203-5534-4465-934C-4C5E3830EE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14F03C-1E0C-4B49-A157-0008256ECE65}">
  <ds:schemaRefs>
    <ds:schemaRef ds:uri="http://schemas.microsoft.com/office/infopath/2007/PartnerControls"/>
    <ds:schemaRef ds:uri="73affbb3-d7e6-406e-af6b-997d76a88b45"/>
    <ds:schemaRef ds:uri="http://schemas.microsoft.com/office/2006/metadata/properties"/>
    <ds:schemaRef ds:uri="http://purl.org/dc/terms/"/>
    <ds:schemaRef ds:uri="http://schemas.microsoft.com/office/2006/documentManagement/types"/>
    <ds:schemaRef ds:uri="dea0ccb2-67ea-47d8-88ea-1f4f03344af2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322B9A43-4B3D-474A-BB70-92D448F4F3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 ATS DOCS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2026-01-19T08:34:58Z</dcterms:created>
  <dcterms:modified xsi:type="dcterms:W3CDTF">2026-02-10T10:47:11Z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0x01010036803B38B20916458F81808D9D042F6A</vt:lpwstr>
  </property>
  <property fmtid="{D5CDD505-2E9C-101B-9397-08002B2CF9AE}" pid="3" name="MediaServiceImageTags">
    <vt:lpwstr/>
  </property>
</Properties>
</file>